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435" yWindow="-30" windowWidth="12060" windowHeight="8175" tabRatio="736"/>
  </bookViews>
  <sheets>
    <sheet name="Contents" sheetId="5" r:id="rId1"/>
    <sheet name="Data Description" sheetId="6" r:id="rId2"/>
    <sheet name="No&amp;%Registered Care Services" sheetId="1" r:id="rId3"/>
    <sheet name="ServiceCanx&amp;Reg" sheetId="2" r:id="rId4"/>
    <sheet name="Quality of Reg Services" sheetId="3" r:id="rId5"/>
    <sheet name="Complaints against Reg services" sheetId="4" r:id="rId6"/>
    <sheet name="Enforcements" sheetId="7" r:id="rId7"/>
  </sheets>
  <definedNames>
    <definedName name="_xlnm.Print_Area" localSheetId="5">'Complaints against Reg services'!$A$1:$H$91</definedName>
    <definedName name="_xlnm.Print_Area" localSheetId="0">Contents!$A$1:$R$17</definedName>
    <definedName name="_xlnm.Print_Area" localSheetId="1">'Data Description'!$A$1:$B$31</definedName>
    <definedName name="_xlnm.Print_Area" localSheetId="2">'No&amp;%Registered Care Services'!$A$1:$H$62</definedName>
    <definedName name="_xlnm.Print_Area" localSheetId="4">'Quality of Reg Services'!$A$1:$I$130</definedName>
    <definedName name="_xlnm.Print_Area" localSheetId="3">'ServiceCanx&amp;Reg'!$A$1:$H$43</definedName>
  </definedNames>
  <calcPr calcId="145621"/>
</workbook>
</file>

<file path=xl/calcChain.xml><?xml version="1.0" encoding="utf-8"?>
<calcChain xmlns="http://schemas.openxmlformats.org/spreadsheetml/2006/main">
  <c r="G43" i="2" l="1"/>
  <c r="G42" i="2"/>
  <c r="G41" i="2"/>
  <c r="G40" i="2"/>
  <c r="G39" i="2"/>
</calcChain>
</file>

<file path=xl/sharedStrings.xml><?xml version="1.0" encoding="utf-8"?>
<sst xmlns="http://schemas.openxmlformats.org/spreadsheetml/2006/main" count="592" uniqueCount="135">
  <si>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</si>
  <si>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</si>
  <si>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</si>
  <si>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</si>
  <si>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</si>
  <si>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</si>
  <si>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</si>
  <si>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</si>
  <si>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</si>
  <si>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</si>
  <si>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</si>
  <si>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</si>
  <si>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</si>
  <si>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</si>
  <si>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</si>
  <si>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</si>
  <si>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</si>
  <si>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</si>
  <si>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</si>
  <si>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</si>
  <si>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</si>
  <si>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</si>
  <si>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</si>
  <si>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</si>
  <si>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</si>
  <si>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</si>
  <si>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</si>
  <si>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</si>
  <si>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</si>
  <si>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</si>
  <si>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</si>
  <si>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</si>
  <si>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</si>
  <si>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</si>
  <si>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</si>
  <si>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</si>
  <si>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Services at 31 March 2017</t>
  </si>
  <si>
    <t>% change</t>
  </si>
  <si>
    <t>All types of care service</t>
  </si>
  <si>
    <t>Unsatisfactory</t>
  </si>
  <si>
    <t>Weak</t>
  </si>
  <si>
    <t>Adequate</t>
  </si>
  <si>
    <t>Good</t>
  </si>
  <si>
    <t>Very good</t>
  </si>
  <si>
    <t>Excellent</t>
  </si>
  <si>
    <t>All Service Sectors</t>
  </si>
  <si>
    <t>Good, Very Good or Excellent</t>
  </si>
  <si>
    <t>Theme 1: Quality of Care and Support - % of services with each grade</t>
  </si>
  <si>
    <t>Theme 2: Quality of Environment - % of services with each grade</t>
  </si>
  <si>
    <t>Theme 3: Quality of Staffing - % services with each grade</t>
  </si>
  <si>
    <t>Theme 4: Quality of Management and Leadership - % of services with each grade</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</si>
  <si>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</si>
  <si>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</si>
  <si>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</si>
  <si>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</si>
  <si>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</si>
  <si>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</si>
  <si>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</si>
  <si>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</si>
  <si>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</si>
  <si>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</si>
  <si>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</si>
  <si>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</si>
  <si>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</si>
  <si>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</si>
  <si>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</si>
  <si>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</si>
  <si>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</si>
  <si>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</si>
  <si>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</si>
  <si>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</si>
  <si>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</si>
  <si>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</si>
  <si>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</si>
  <si>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</si>
  <si>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</si>
  <si>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</si>
  <si>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</si>
  <si>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</si>
  <si>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</si>
  <si>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</si>
  <si>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</si>
  <si>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</si>
  <si>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</si>
  <si>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</si>
  <si>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</si>
  <si>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</si>
  <si>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</si>
  <si>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</si>
  <si>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</si>
  <si>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Complaints completed are those cases with a completed investigation and does not count any complaints that were withdrawn without an investigation or complaint investigations still in progress.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</si>
  <si>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</si>
  <si>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</si>
  <si>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</si>
  <si>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</si>
  <si>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S65 (Emergency cancellation)</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</si>
  <si>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</si>
  <si>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</si>
  <si>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</si>
  <si>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</si>
  <si>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registered about registered services</t>
  </si>
  <si>
    <t>Complaints completed about registered services</t>
  </si>
  <si>
    <t>Note: figures provided for Services at 31 March 2017 may change as they take into account retrospective cancellations and/or registrations.</t>
  </si>
  <si>
    <t>S67 (Emergency condition notice)</t>
  </si>
  <si>
    <t>Care Inspectorate 2017/18 Quarter 4 Statistical Report Tables</t>
  </si>
  <si>
    <t>1) Registered Services - Number &amp; % of Registrered Services by Service Type and Sector at 31 March 2018</t>
  </si>
  <si>
    <t>2) Cancellations &amp; Registrations - Changes to Number of Registrered Services by Service Type and Sector (31st March 2017 to 31 March 2018)</t>
  </si>
  <si>
    <t>3) Grades - Quality of Registrered Services by Quality Theme, Service Type and Sector at 31 March 2018</t>
  </si>
  <si>
    <t>4) Complaints  - Complaints About Registered Services: Received, Registered and Completed at 31 March 2018</t>
  </si>
  <si>
    <t>5) Enforcements  - Enforcement Notices Issued to Registered Services at 31 March 2018</t>
  </si>
  <si>
    <t>The Care Inspectorate use a computer system called the Practice management System (PMS), to hold the registration data we collect about care services. Much of the information we use in this report is taken from PMS via the Care Inspectorate Service List at 31 March 2018</t>
  </si>
  <si>
    <t>All grades are from inspection reports finalised by 31 March 2018. Services with no grade for that theme are not included.</t>
  </si>
  <si>
    <t>Registered Services at 31 March 2018</t>
  </si>
  <si>
    <t>Summary of No. of registered care services at 31 March 2018</t>
  </si>
  <si>
    <t>Number of Registered Services by Care Service Type and Service Sector (as at 31 March 2018)</t>
  </si>
  <si>
    <t>% of Registered Services by Care Service Type and Service Sector (as at 31 March 2018)</t>
  </si>
  <si>
    <t>Source: Care Inspectorate Service List at 03 April 2018</t>
  </si>
  <si>
    <t>Service Cancellations and Registrations from 31 March 2017 to 31 March 2018</t>
  </si>
  <si>
    <t>Summary of service cancellations and registrations by service type and sector at 31 March 2018</t>
  </si>
  <si>
    <t>Changes to registered services by service type from 31 March 2017 to 31 March 2018</t>
  </si>
  <si>
    <t>Services at 31 March 2018</t>
  </si>
  <si>
    <t>Changes to registered services by service sector from 31 March 2017 to 31 March 2018</t>
  </si>
  <si>
    <t>Quality of Registered Services at 31 March 2018</t>
  </si>
  <si>
    <t>Summary of grades by service type at 31 March 2018</t>
  </si>
  <si>
    <t>Complaints about registered services at 31 March 2018</t>
  </si>
  <si>
    <t>Summary of complaints received, registered and completed about registered services (31 March 2017 - 31 March 2018)</t>
  </si>
  <si>
    <t>Enforcement notices issued to registered services at 31 March 2018</t>
  </si>
  <si>
    <t>Summary of enforcement notices issued to registered services (31 March 2017 - 31 March 2018)</t>
  </si>
  <si>
    <t>Source: Care inspectorate Service List at 03 April 2018</t>
  </si>
  <si>
    <t>Source: enforcement dataset at 08 April 2018</t>
  </si>
  <si>
    <t>Number of enforcement notices issued Q4 2017/18</t>
  </si>
  <si>
    <t>Number of services* that had enforcement notices issued to them Q4 2017/18</t>
  </si>
  <si>
    <t>Number of services* that had enforcement notices issued to them Q4 2017/18, by sector</t>
  </si>
  <si>
    <t>*A service may receive more than one type of enforcement - at 31 March 2018, 1 Care Home for Older People received an S62 and S65</t>
  </si>
  <si>
    <t>Source: PMS at 03 April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</si>
</sst>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8"/>
      </left>
      <right/>
      <top/>
      <bottom/>
      <diagonal/>
    </border>
    <border>
      <left style="medium">
        <color indexed="64"/>
      </left>
      <right style="medium">
        <color indexed="64"/>
      </right>
      <top style="thin">
        <color indexed="8"/>
      </top>
      <bottom/>
      <diagonal/>
    </border>
    <border>
      <left/>
      <right/>
      <top style="thin">
        <color indexed="8"/>
      </top>
      <bottom/>
      <diagonal/>
    </border>
    <border>
      <left style="medium">
        <color indexed="64"/>
      </left>
      <right style="medium">
        <color indexed="64"/>
      </right>
      <top/>
      <bottom/>
      <diagonal/>
    </border>
    <border>
      <left/>
      <right style="medium">
        <color indexed="64"/>
      </right>
      <top style="thin">
        <color indexed="8"/>
      </top>
      <bottom/>
      <diagonal/>
    </border>
    <border>
      <left/>
      <right style="medium">
        <color indexed="64"/>
      </right>
      <top/>
      <bottom/>
      <diagonal/>
    </border>
    <border>
      <left style="thin">
        <color indexed="8"/>
      </left>
      <right/>
      <top style="thin">
        <color indexed="8"/>
      </top>
      <bottom/>
      <diagonal/>
    </border>
    <border>
      <left style="medium">
        <color indexed="64"/>
      </left>
      <right/>
      <top style="thin">
        <color indexed="8"/>
      </top>
      <bottom/>
      <diagonal/>
    </border>
  </borders>
  <cellStyleXfs count="4">
    <xf numFmtId="0" fontId="0" fillId="0" borderId="0"/>
    <xf numFmtId="0" fontId="13" fillId="0" borderId="0"/>
    <xf numFmtId="0" fontId="16" fillId="0" borderId="0"/>
    <xf numFmtId="0" fontId="19" fillId="0" borderId="0"/>
  </cellStyleXfs>
  <cellXfs count="175">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0" fillId="0" borderId="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164" fontId="6" fillId="0" borderId="18" xfId="0" applyNumberFormat="1" applyFont="1" applyBorder="1" applyAlignment="1">
      <alignment horizontal="center" vertical="center"/>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164" fontId="6" fillId="2" borderId="18"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164" fontId="6" fillId="0" borderId="19"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Font="1" applyBorder="1"/>
    <xf numFmtId="0" fontId="17" fillId="0" borderId="31" xfId="2" applyFont="1" applyBorder="1"/>
    <xf numFmtId="0" fontId="17" fillId="0" borderId="34" xfId="2" applyNumberFormat="1" applyFont="1" applyBorder="1" applyAlignment="1">
      <alignment horizontal="center"/>
    </xf>
    <xf numFmtId="0" fontId="12" fillId="0" borderId="36"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17" fillId="0" borderId="38" xfId="2" applyFont="1" applyBorder="1"/>
    <xf numFmtId="0" fontId="17" fillId="0" borderId="37" xfId="2" applyFont="1" applyBorder="1"/>
    <xf numFmtId="0" fontId="17" fillId="0" borderId="32" xfId="2" applyNumberFormat="1" applyFont="1" applyBorder="1" applyAlignment="1">
      <alignment horizontal="center" vertical="center"/>
    </xf>
    <xf numFmtId="0" fontId="17" fillId="0" borderId="33" xfId="2" applyNumberFormat="1" applyFont="1" applyBorder="1" applyAlignment="1">
      <alignment horizontal="center" vertical="center"/>
    </xf>
    <xf numFmtId="0" fontId="12" fillId="0" borderId="35" xfId="2" applyNumberFormat="1" applyFont="1" applyBorder="1" applyAlignment="1">
      <alignment horizontal="center" vertical="center"/>
    </xf>
    <xf numFmtId="0" fontId="17" fillId="0" borderId="34" xfId="2" applyNumberFormat="1" applyFont="1" applyBorder="1" applyAlignment="1">
      <alignment horizontal="center" vertical="center"/>
    </xf>
    <xf numFmtId="0" fontId="17" fillId="0" borderId="0" xfId="2" applyNumberFormat="1" applyFont="1" applyBorder="1" applyAlignment="1">
      <alignment horizontal="center" vertical="center"/>
    </xf>
    <xf numFmtId="0" fontId="12" fillId="0" borderId="36" xfId="2" applyNumberFormat="1" applyFont="1" applyBorder="1" applyAlignment="1">
      <alignment horizontal="center" vertical="center"/>
    </xf>
    <xf numFmtId="0" fontId="12" fillId="0" borderId="1" xfId="2" applyNumberFormat="1" applyFont="1" applyBorder="1" applyAlignment="1">
      <alignment horizontal="center" vertical="center"/>
    </xf>
    <xf numFmtId="0" fontId="12" fillId="0" borderId="14" xfId="2" applyNumberFormat="1" applyFont="1" applyBorder="1" applyAlignment="1">
      <alignment horizontal="center" vertical="center"/>
    </xf>
    <xf numFmtId="0" fontId="12" fillId="0" borderId="17" xfId="2" applyNumberFormat="1" applyFont="1" applyBorder="1" applyAlignment="1">
      <alignment horizontal="center" vertical="center"/>
    </xf>
    <xf numFmtId="0" fontId="16" fillId="0" borderId="0" xfId="2"/>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6"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0" fillId="0" borderId="0" xfId="0" applyNumberFormat="1" applyFont="1" applyAlignment="1">
      <alignment wrapText="1"/>
    </xf>
  </cellXfs>
  <cellStyles count="4">
    <cellStyle name="Normal" xfId="0" builtinId="0"/>
    <cellStyle name="Normal 2" xfId="3"/>
    <cellStyle name="Normal 4"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7"/>
  <sheetViews>
    <sheetView tabSelected="1" zoomScale="70" zoomScaleNormal="70" workbookViewId="0">
      <selection activeCell="T23" sqref="R23:T23"/>
    </sheetView>
  </sheetViews>
  <sheetFormatPr defaultRowHeight="15" x14ac:dyDescent="0.25"/>
  <sheetData>
    <row r="1" spans="1:1" ht="21" x14ac:dyDescent="0.35">
      <c r="A1" s="60" t="s">
        <v>104</v>
      </c>
    </row>
    <row r="2" spans="1:1" ht="21" x14ac:dyDescent="0.35">
      <c r="A2" s="61"/>
    </row>
    <row r="3" spans="1:1" ht="21" x14ac:dyDescent="0.35">
      <c r="A3" s="60" t="s">
        <v>52</v>
      </c>
    </row>
    <row r="4" spans="1:1" ht="18.75" x14ac:dyDescent="0.3">
      <c r="A4" s="16"/>
    </row>
    <row r="5" spans="1:1" ht="18.75" x14ac:dyDescent="0.3">
      <c r="A5" s="16" t="s">
        <v>89</v>
      </c>
    </row>
    <row r="6" spans="1:1" ht="18.75" x14ac:dyDescent="0.3">
      <c r="A6" s="16"/>
    </row>
    <row r="7" spans="1:1" ht="18.75" x14ac:dyDescent="0.3">
      <c r="A7" s="16" t="s">
        <v>105</v>
      </c>
    </row>
    <row r="8" spans="1:1" ht="18.75" x14ac:dyDescent="0.3">
      <c r="A8" s="16"/>
    </row>
    <row r="9" spans="1:1" ht="18.75" x14ac:dyDescent="0.3">
      <c r="A9" s="16" t="s">
        <v>106</v>
      </c>
    </row>
    <row r="10" spans="1:1" ht="18.75" x14ac:dyDescent="0.3">
      <c r="A10" s="16"/>
    </row>
    <row r="11" spans="1:1" ht="18.75" x14ac:dyDescent="0.3">
      <c r="A11" s="16" t="s">
        <v>107</v>
      </c>
    </row>
    <row r="12" spans="1:1" ht="18.75" x14ac:dyDescent="0.3">
      <c r="A12" s="16"/>
    </row>
    <row r="13" spans="1:1" ht="18.75" x14ac:dyDescent="0.3">
      <c r="A13" s="16" t="s">
        <v>108</v>
      </c>
    </row>
    <row r="15" spans="1:1" ht="18.75" x14ac:dyDescent="0.3">
      <c r="A15" s="16" t="s">
        <v>109</v>
      </c>
    </row>
    <row r="17" spans="1:1" ht="18.75" x14ac:dyDescent="0.3">
      <c r="A17" s="142" t="s">
        <v>102</v>
      </c>
    </row>
  </sheetData>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zoomScale="70" zoomScaleNormal="70" zoomScaleSheetLayoutView="85" zoomScalePageLayoutView="70" workbookViewId="0">
      <selection activeCell="I18" sqref="I18"/>
    </sheetView>
  </sheetViews>
  <sheetFormatPr defaultRowHeight="15" x14ac:dyDescent="0.25"/>
  <cols>
    <col min="1" max="1" width="40" customWidth="1"/>
    <col min="2" max="2" width="143.85546875" customWidth="1"/>
    <col min="19" max="19" width="14.42578125" customWidth="1"/>
  </cols>
  <sheetData>
    <row r="1" spans="1:19" ht="21" x14ac:dyDescent="0.35">
      <c r="A1" s="60" t="s">
        <v>104</v>
      </c>
      <c r="B1" s="60"/>
    </row>
    <row r="2" spans="1:19" ht="21" x14ac:dyDescent="0.35">
      <c r="A2" s="61"/>
      <c r="B2" s="61"/>
    </row>
    <row r="3" spans="1:19" ht="21" x14ac:dyDescent="0.35">
      <c r="A3" s="60" t="s">
        <v>53</v>
      </c>
      <c r="B3" s="60"/>
    </row>
    <row r="5" spans="1:19" ht="40.5" customHeight="1" x14ac:dyDescent="0.3">
      <c r="A5" s="150" t="s">
        <v>110</v>
      </c>
      <c r="B5" s="150"/>
    </row>
    <row r="6" spans="1:19" ht="39" customHeight="1" x14ac:dyDescent="0.3">
      <c r="A6" s="150" t="s">
        <v>91</v>
      </c>
      <c r="B6" s="150"/>
    </row>
    <row r="7" spans="1:19" ht="37.5" customHeight="1" x14ac:dyDescent="0.3">
      <c r="A7" s="150" t="s">
        <v>92</v>
      </c>
      <c r="B7" s="150"/>
    </row>
    <row r="8" spans="1:19" ht="18" customHeight="1" x14ac:dyDescent="0.3">
      <c r="A8" s="150" t="s">
        <v>111</v>
      </c>
      <c r="B8" s="150"/>
    </row>
    <row r="9" spans="1:19" ht="38.25" customHeight="1" x14ac:dyDescent="0.3">
      <c r="A9" s="150" t="s">
        <v>90</v>
      </c>
      <c r="B9" s="150"/>
    </row>
    <row r="10" spans="1:19" ht="39" customHeight="1" x14ac:dyDescent="0.3">
      <c r="A10" s="150" t="s">
        <v>93</v>
      </c>
      <c r="B10" s="150"/>
    </row>
    <row r="13" spans="1:19" ht="21" x14ac:dyDescent="0.35">
      <c r="A13" s="60" t="s">
        <v>87</v>
      </c>
      <c r="B13" s="60"/>
    </row>
    <row r="15" spans="1:19" ht="18.75" x14ac:dyDescent="0.3">
      <c r="A15" s="109" t="s">
        <v>54</v>
      </c>
      <c r="B15" s="108" t="s">
        <v>88</v>
      </c>
    </row>
    <row r="16" spans="1:19" ht="37.5" x14ac:dyDescent="0.25">
      <c r="A16" s="110" t="s">
        <v>57</v>
      </c>
      <c r="B16" s="110" t="s">
        <v>72</v>
      </c>
      <c r="C16" s="3"/>
      <c r="E16" s="3"/>
      <c r="F16" s="3"/>
      <c r="G16" s="3"/>
      <c r="H16" s="3"/>
      <c r="I16" s="3"/>
      <c r="J16" s="3"/>
      <c r="K16" s="3"/>
      <c r="L16" s="3"/>
      <c r="M16" s="3"/>
      <c r="N16" s="3"/>
      <c r="O16" s="3"/>
      <c r="P16" s="3"/>
      <c r="Q16" s="3"/>
      <c r="R16" s="3"/>
      <c r="S16" s="3"/>
    </row>
    <row r="17" spans="1:19" ht="37.5" x14ac:dyDescent="0.25">
      <c r="A17" s="110" t="s">
        <v>58</v>
      </c>
      <c r="B17" s="110" t="s">
        <v>55</v>
      </c>
      <c r="C17" s="3"/>
      <c r="E17" s="3"/>
      <c r="F17" s="3"/>
      <c r="G17" s="3"/>
      <c r="H17" s="3"/>
      <c r="I17" s="3"/>
      <c r="J17" s="3"/>
      <c r="K17" s="3"/>
      <c r="L17" s="3"/>
      <c r="M17" s="3"/>
      <c r="N17" s="3"/>
      <c r="O17" s="3"/>
      <c r="P17" s="3"/>
      <c r="Q17" s="3"/>
      <c r="R17" s="3"/>
      <c r="S17" s="3"/>
    </row>
    <row r="18" spans="1:19" ht="75" x14ac:dyDescent="0.25">
      <c r="A18" s="110" t="s">
        <v>59</v>
      </c>
      <c r="B18" s="110" t="s">
        <v>56</v>
      </c>
      <c r="C18" s="3"/>
      <c r="E18" s="3"/>
      <c r="F18" s="3"/>
      <c r="G18" s="3"/>
      <c r="H18" s="3"/>
      <c r="I18" s="3"/>
      <c r="J18" s="3"/>
      <c r="K18" s="3"/>
      <c r="L18" s="3"/>
      <c r="M18" s="3"/>
      <c r="N18" s="3"/>
      <c r="O18" s="3"/>
      <c r="P18" s="3"/>
      <c r="Q18" s="3"/>
      <c r="R18" s="3"/>
      <c r="S18" s="3"/>
    </row>
    <row r="19" spans="1:19" ht="56.25" x14ac:dyDescent="0.25">
      <c r="A19" s="110" t="s">
        <v>60</v>
      </c>
      <c r="B19" s="110" t="s">
        <v>73</v>
      </c>
      <c r="C19" s="3"/>
      <c r="E19" s="3"/>
      <c r="F19" s="3"/>
      <c r="G19" s="3"/>
      <c r="H19" s="3"/>
      <c r="I19" s="3"/>
      <c r="J19" s="3"/>
      <c r="K19" s="3"/>
      <c r="L19" s="3"/>
      <c r="M19" s="3"/>
      <c r="N19" s="3"/>
      <c r="O19" s="3"/>
      <c r="P19" s="3"/>
      <c r="Q19" s="3"/>
      <c r="R19" s="3"/>
      <c r="S19" s="3"/>
    </row>
    <row r="20" spans="1:19" ht="37.5" x14ac:dyDescent="0.25">
      <c r="A20" s="110" t="s">
        <v>61</v>
      </c>
      <c r="B20" s="110" t="s">
        <v>71</v>
      </c>
      <c r="C20" s="3"/>
      <c r="D20" s="3"/>
      <c r="E20" s="3"/>
      <c r="F20" s="3"/>
      <c r="G20" s="3"/>
      <c r="H20" s="3"/>
      <c r="I20" s="3"/>
      <c r="J20" s="3"/>
      <c r="K20" s="3"/>
      <c r="L20" s="3"/>
      <c r="M20" s="3"/>
      <c r="N20" s="3"/>
      <c r="O20" s="3"/>
      <c r="P20" s="3"/>
      <c r="Q20" s="3"/>
      <c r="R20" s="3"/>
      <c r="S20" s="3"/>
    </row>
    <row r="21" spans="1:19" ht="56.25" x14ac:dyDescent="0.25">
      <c r="A21" s="110" t="s">
        <v>62</v>
      </c>
      <c r="B21" s="110" t="s">
        <v>74</v>
      </c>
      <c r="C21" s="3"/>
      <c r="D21" s="3"/>
      <c r="E21" s="3"/>
      <c r="F21" s="3"/>
      <c r="G21" s="3"/>
      <c r="H21" s="3"/>
      <c r="I21" s="3"/>
      <c r="J21" s="3"/>
      <c r="K21" s="3"/>
      <c r="L21" s="3"/>
      <c r="M21" s="3"/>
      <c r="N21" s="3"/>
      <c r="O21" s="3"/>
      <c r="P21" s="3"/>
      <c r="Q21" s="3"/>
      <c r="R21" s="3"/>
      <c r="S21" s="3"/>
    </row>
    <row r="22" spans="1:19" ht="75" x14ac:dyDescent="0.25">
      <c r="A22" s="110" t="s">
        <v>63</v>
      </c>
      <c r="B22" s="110" t="s">
        <v>86</v>
      </c>
      <c r="C22" s="3"/>
      <c r="D22" s="3"/>
      <c r="E22" s="3"/>
      <c r="F22" s="3"/>
      <c r="G22" s="3"/>
      <c r="H22" s="3"/>
      <c r="I22" s="3"/>
      <c r="J22" s="3"/>
      <c r="K22" s="3"/>
      <c r="L22" s="3"/>
      <c r="M22" s="3"/>
      <c r="N22" s="3"/>
      <c r="O22" s="3"/>
      <c r="P22" s="3"/>
      <c r="Q22" s="3"/>
      <c r="R22" s="3"/>
      <c r="S22" s="3"/>
    </row>
    <row r="23" spans="1:19" ht="37.5" x14ac:dyDescent="0.25">
      <c r="A23" s="110" t="s">
        <v>64</v>
      </c>
      <c r="B23" s="110" t="s">
        <v>75</v>
      </c>
      <c r="C23" s="3"/>
      <c r="D23" s="3"/>
      <c r="E23" s="3"/>
      <c r="F23" s="3"/>
      <c r="G23" s="3"/>
      <c r="H23" s="3"/>
      <c r="I23" s="3"/>
      <c r="J23" s="3"/>
      <c r="K23" s="3"/>
      <c r="L23" s="3"/>
      <c r="M23" s="3"/>
      <c r="N23" s="3"/>
      <c r="O23" s="3"/>
      <c r="P23" s="3"/>
      <c r="Q23" s="3"/>
      <c r="R23" s="3"/>
      <c r="S23" s="3"/>
    </row>
    <row r="24" spans="1:19" ht="37.5" x14ac:dyDescent="0.25">
      <c r="A24" s="110" t="s">
        <v>65</v>
      </c>
      <c r="B24" s="110" t="s">
        <v>76</v>
      </c>
      <c r="C24" s="3"/>
      <c r="D24" s="3"/>
      <c r="E24" s="3"/>
      <c r="F24" s="3"/>
      <c r="G24" s="3"/>
      <c r="H24" s="3"/>
      <c r="I24" s="3"/>
      <c r="J24" s="3"/>
      <c r="K24" s="3"/>
      <c r="L24" s="3"/>
      <c r="M24" s="3"/>
      <c r="N24" s="3"/>
      <c r="O24" s="3"/>
      <c r="P24" s="3"/>
      <c r="Q24" s="3"/>
      <c r="R24" s="3"/>
      <c r="S24" s="3"/>
    </row>
    <row r="25" spans="1:19" ht="37.5" x14ac:dyDescent="0.25">
      <c r="A25" s="110" t="s">
        <v>66</v>
      </c>
      <c r="B25" s="110" t="s">
        <v>77</v>
      </c>
      <c r="C25" s="3"/>
      <c r="D25" s="3"/>
      <c r="E25" s="3"/>
      <c r="F25" s="3"/>
      <c r="G25" s="3"/>
      <c r="H25" s="3"/>
      <c r="I25" s="3"/>
      <c r="J25" s="3"/>
      <c r="K25" s="3"/>
      <c r="L25" s="3"/>
      <c r="M25" s="3"/>
      <c r="N25" s="3"/>
      <c r="O25" s="3"/>
      <c r="P25" s="3"/>
      <c r="Q25" s="3"/>
      <c r="R25" s="3"/>
      <c r="S25" s="3"/>
    </row>
    <row r="26" spans="1:19" ht="37.5" x14ac:dyDescent="0.25">
      <c r="A26" s="110" t="s">
        <v>67</v>
      </c>
      <c r="B26" s="110" t="s">
        <v>78</v>
      </c>
      <c r="C26" s="3"/>
      <c r="D26" s="3"/>
      <c r="E26" s="3"/>
      <c r="F26" s="3"/>
      <c r="G26" s="3"/>
      <c r="H26" s="3"/>
      <c r="I26" s="3"/>
      <c r="J26" s="3"/>
      <c r="K26" s="3"/>
      <c r="L26" s="3"/>
      <c r="M26" s="3"/>
      <c r="N26" s="3"/>
      <c r="O26" s="3"/>
      <c r="P26" s="3"/>
      <c r="Q26" s="3"/>
      <c r="R26" s="3"/>
      <c r="S26" s="3"/>
    </row>
    <row r="27" spans="1:19" ht="75" x14ac:dyDescent="0.25">
      <c r="A27" s="110" t="s">
        <v>68</v>
      </c>
      <c r="B27" s="110" t="s">
        <v>79</v>
      </c>
      <c r="C27" s="3"/>
      <c r="D27" s="3"/>
      <c r="E27" s="3"/>
      <c r="F27" s="3"/>
      <c r="G27" s="3"/>
      <c r="H27" s="3"/>
      <c r="I27" s="3"/>
      <c r="J27" s="3"/>
      <c r="K27" s="3"/>
      <c r="L27" s="3"/>
      <c r="M27" s="3"/>
      <c r="N27" s="3"/>
      <c r="O27" s="3"/>
      <c r="P27" s="3"/>
      <c r="Q27" s="3"/>
      <c r="R27" s="3"/>
      <c r="S27" s="3"/>
    </row>
    <row r="28" spans="1:19" ht="75" x14ac:dyDescent="0.25">
      <c r="A28" s="110" t="s">
        <v>69</v>
      </c>
      <c r="B28" s="110" t="s">
        <v>81</v>
      </c>
      <c r="C28" s="3"/>
      <c r="D28" s="3"/>
      <c r="E28" s="3"/>
      <c r="F28" s="3"/>
      <c r="G28" s="3"/>
      <c r="H28" s="3"/>
      <c r="I28" s="3"/>
      <c r="J28" s="3"/>
      <c r="K28" s="3"/>
      <c r="L28" s="3"/>
      <c r="M28" s="3"/>
      <c r="N28" s="3"/>
      <c r="O28" s="3"/>
      <c r="P28" s="3"/>
      <c r="Q28" s="3"/>
      <c r="R28" s="3"/>
      <c r="S28" s="3"/>
    </row>
    <row r="29" spans="1:19" ht="56.25" x14ac:dyDescent="0.25">
      <c r="A29" s="110" t="s">
        <v>70</v>
      </c>
      <c r="B29" s="110" t="s">
        <v>80</v>
      </c>
      <c r="C29" s="3"/>
      <c r="D29" s="3"/>
      <c r="E29" s="3"/>
      <c r="F29" s="3"/>
      <c r="G29" s="3"/>
      <c r="H29" s="3"/>
      <c r="I29" s="3"/>
      <c r="J29" s="3"/>
      <c r="K29" s="3"/>
      <c r="L29" s="3"/>
      <c r="M29" s="3"/>
      <c r="N29" s="3"/>
      <c r="O29" s="3"/>
      <c r="P29" s="3"/>
      <c r="Q29" s="3"/>
      <c r="R29" s="3"/>
      <c r="S29" s="3"/>
    </row>
    <row r="30" spans="1:19" ht="37.5" x14ac:dyDescent="0.25">
      <c r="A30" s="110" t="s">
        <v>82</v>
      </c>
      <c r="B30" s="110" t="s">
        <v>83</v>
      </c>
      <c r="C30" s="3"/>
      <c r="D30" s="3"/>
      <c r="E30" s="3"/>
      <c r="F30" s="3"/>
      <c r="G30" s="3"/>
      <c r="H30" s="3"/>
      <c r="I30" s="3"/>
      <c r="J30" s="3"/>
      <c r="K30" s="3"/>
      <c r="L30" s="3"/>
      <c r="M30" s="3"/>
      <c r="N30" s="3"/>
      <c r="O30" s="3"/>
      <c r="P30" s="3"/>
      <c r="Q30" s="3"/>
      <c r="R30" s="3"/>
      <c r="S30" s="3"/>
    </row>
    <row r="31" spans="1:19" ht="37.5" x14ac:dyDescent="0.25">
      <c r="A31" s="111" t="s">
        <v>84</v>
      </c>
      <c r="B31" s="110" t="s">
        <v>85</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2"/>
  <sheetViews>
    <sheetView topLeftCell="C1" zoomScale="70" zoomScaleNormal="70" workbookViewId="0">
      <selection activeCell="G4" sqref="G4"/>
    </sheetView>
  </sheetViews>
  <sheetFormatPr defaultRowHeight="15" x14ac:dyDescent="0.25"/>
  <cols>
    <col min="1" max="1" width="9.140625" style="2"/>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6" t="s">
        <v>112</v>
      </c>
      <c r="C2" s="16"/>
      <c r="D2" s="16"/>
      <c r="E2" s="16"/>
      <c r="F2" s="16"/>
      <c r="G2" s="16"/>
      <c r="H2" s="16"/>
    </row>
    <row r="3" spans="2:14" ht="18.75" x14ac:dyDescent="0.3">
      <c r="B3" s="17"/>
      <c r="C3" s="16"/>
      <c r="D3" s="16"/>
      <c r="E3" s="16"/>
      <c r="F3" s="16"/>
      <c r="G3" s="16"/>
      <c r="H3" s="16"/>
    </row>
    <row r="4" spans="2:14" ht="18.75" x14ac:dyDescent="0.3">
      <c r="B4" s="18" t="s">
        <v>113</v>
      </c>
      <c r="C4" s="16"/>
      <c r="D4" s="16"/>
      <c r="E4" s="16"/>
      <c r="F4" s="16"/>
      <c r="G4" s="16"/>
      <c r="H4" s="16"/>
    </row>
    <row r="5" spans="2:14" ht="18.75" x14ac:dyDescent="0.3">
      <c r="B5" s="19" t="s">
        <v>116</v>
      </c>
      <c r="C5" s="16"/>
      <c r="D5" s="16"/>
      <c r="E5" s="16"/>
      <c r="F5" s="16"/>
      <c r="G5" s="16"/>
      <c r="H5" s="16"/>
    </row>
    <row r="6" spans="2:14" ht="18.75" x14ac:dyDescent="0.3">
      <c r="B6" s="16"/>
      <c r="C6" s="16"/>
      <c r="D6" s="16"/>
      <c r="E6" s="16"/>
      <c r="F6" s="16"/>
      <c r="G6" s="16"/>
      <c r="H6" s="16"/>
    </row>
    <row r="7" spans="2:14" ht="18.75" x14ac:dyDescent="0.3">
      <c r="B7" s="16"/>
      <c r="C7" s="16"/>
      <c r="D7" s="16"/>
      <c r="E7" s="16"/>
      <c r="F7" s="16"/>
      <c r="G7" s="16"/>
      <c r="H7" s="16"/>
    </row>
    <row r="8" spans="2:14" s="3" customFormat="1" ht="19.5" thickBot="1" x14ac:dyDescent="0.35">
      <c r="B8" s="148" t="s">
        <v>114</v>
      </c>
      <c r="C8" s="16"/>
      <c r="D8" s="16"/>
      <c r="E8" s="16"/>
      <c r="F8" s="16"/>
      <c r="G8" s="16"/>
      <c r="H8" s="16"/>
    </row>
    <row r="9" spans="2:14" ht="19.5" thickBot="1" x14ac:dyDescent="0.35">
      <c r="B9" s="20" t="s">
        <v>18</v>
      </c>
      <c r="C9" s="21" t="s">
        <v>19</v>
      </c>
      <c r="D9" s="22" t="s">
        <v>13</v>
      </c>
      <c r="E9" s="23" t="s">
        <v>14</v>
      </c>
      <c r="F9" s="22" t="s">
        <v>15</v>
      </c>
      <c r="G9" s="23" t="s">
        <v>16</v>
      </c>
      <c r="H9" s="24" t="s">
        <v>17</v>
      </c>
      <c r="I9"/>
    </row>
    <row r="10" spans="2:14" ht="18.75" x14ac:dyDescent="0.3">
      <c r="B10" s="25" t="s">
        <v>0</v>
      </c>
      <c r="C10" s="26" t="s">
        <v>30</v>
      </c>
      <c r="D10" s="160">
        <v>0</v>
      </c>
      <c r="E10" s="161">
        <v>32</v>
      </c>
      <c r="F10" s="160">
        <v>0</v>
      </c>
      <c r="G10" s="161">
        <v>6</v>
      </c>
      <c r="H10" s="162">
        <v>38</v>
      </c>
      <c r="I10"/>
      <c r="J10" s="146"/>
      <c r="K10" s="146"/>
      <c r="L10" s="146"/>
      <c r="M10" s="146"/>
      <c r="N10" s="146"/>
    </row>
    <row r="11" spans="2:14" s="1" customFormat="1" ht="18.75" x14ac:dyDescent="0.3">
      <c r="B11" s="30" t="s">
        <v>1</v>
      </c>
      <c r="C11" s="31" t="s">
        <v>30</v>
      </c>
      <c r="D11" s="163">
        <v>0</v>
      </c>
      <c r="E11" s="164">
        <v>29</v>
      </c>
      <c r="F11" s="163">
        <v>0</v>
      </c>
      <c r="G11" s="164">
        <v>11</v>
      </c>
      <c r="H11" s="165">
        <v>40</v>
      </c>
      <c r="I11"/>
      <c r="J11" s="146"/>
      <c r="K11" s="146"/>
      <c r="L11" s="146"/>
      <c r="M11" s="146"/>
      <c r="N11" s="146"/>
    </row>
    <row r="12" spans="2:14" ht="18.75" x14ac:dyDescent="0.3">
      <c r="B12" s="153" t="s">
        <v>2</v>
      </c>
      <c r="C12" s="35" t="s">
        <v>20</v>
      </c>
      <c r="D12" s="160">
        <v>0</v>
      </c>
      <c r="E12" s="161">
        <v>0</v>
      </c>
      <c r="F12" s="160">
        <v>4</v>
      </c>
      <c r="G12" s="161">
        <v>13</v>
      </c>
      <c r="H12" s="162">
        <v>17</v>
      </c>
      <c r="I12"/>
      <c r="J12" s="146"/>
      <c r="K12" s="146"/>
      <c r="L12" s="146"/>
      <c r="M12" s="146"/>
      <c r="N12" s="146"/>
    </row>
    <row r="13" spans="2:14" ht="18.75" x14ac:dyDescent="0.3">
      <c r="B13" s="153"/>
      <c r="C13" s="35" t="s">
        <v>21</v>
      </c>
      <c r="D13" s="163">
        <v>0</v>
      </c>
      <c r="E13" s="164">
        <v>0</v>
      </c>
      <c r="F13" s="163">
        <v>0</v>
      </c>
      <c r="G13" s="164">
        <v>1</v>
      </c>
      <c r="H13" s="165">
        <v>1</v>
      </c>
      <c r="I13"/>
      <c r="J13" s="146"/>
      <c r="K13" s="146"/>
      <c r="L13" s="146"/>
      <c r="M13" s="146"/>
      <c r="N13" s="146"/>
    </row>
    <row r="14" spans="2:14" ht="18.75" x14ac:dyDescent="0.3">
      <c r="B14" s="153"/>
      <c r="C14" s="35" t="s">
        <v>22</v>
      </c>
      <c r="D14" s="163">
        <v>1</v>
      </c>
      <c r="E14" s="164">
        <v>120</v>
      </c>
      <c r="F14" s="163">
        <v>114</v>
      </c>
      <c r="G14" s="164">
        <v>60</v>
      </c>
      <c r="H14" s="165">
        <v>295</v>
      </c>
      <c r="I14"/>
      <c r="J14" s="146"/>
      <c r="K14" s="146"/>
      <c r="L14" s="146"/>
      <c r="M14" s="146"/>
      <c r="N14" s="146"/>
    </row>
    <row r="15" spans="2:14" ht="18.75" x14ac:dyDescent="0.3">
      <c r="B15" s="153"/>
      <c r="C15" s="35" t="s">
        <v>23</v>
      </c>
      <c r="D15" s="163">
        <v>1</v>
      </c>
      <c r="E15" s="164">
        <v>17</v>
      </c>
      <c r="F15" s="163">
        <v>44</v>
      </c>
      <c r="G15" s="164">
        <v>97</v>
      </c>
      <c r="H15" s="165">
        <v>159</v>
      </c>
      <c r="I15"/>
      <c r="J15" s="146"/>
      <c r="K15" s="146"/>
      <c r="L15" s="146"/>
      <c r="M15" s="146"/>
      <c r="N15" s="146"/>
    </row>
    <row r="16" spans="2:14" ht="18.75" x14ac:dyDescent="0.3">
      <c r="B16" s="153"/>
      <c r="C16" s="35" t="s">
        <v>24</v>
      </c>
      <c r="D16" s="163">
        <v>0</v>
      </c>
      <c r="E16" s="164">
        <v>0</v>
      </c>
      <c r="F16" s="163">
        <v>18</v>
      </c>
      <c r="G16" s="164">
        <v>36</v>
      </c>
      <c r="H16" s="165">
        <v>54</v>
      </c>
      <c r="I16"/>
      <c r="J16" s="146"/>
      <c r="K16" s="146"/>
      <c r="L16" s="146"/>
      <c r="M16" s="146"/>
      <c r="N16" s="146"/>
    </row>
    <row r="17" spans="2:14" ht="18.75" x14ac:dyDescent="0.3">
      <c r="B17" s="153"/>
      <c r="C17" s="35" t="s">
        <v>25</v>
      </c>
      <c r="D17" s="163">
        <v>15</v>
      </c>
      <c r="E17" s="164">
        <v>110</v>
      </c>
      <c r="F17" s="163">
        <v>614</v>
      </c>
      <c r="G17" s="164">
        <v>103</v>
      </c>
      <c r="H17" s="165">
        <v>842</v>
      </c>
      <c r="I17"/>
      <c r="J17" s="146"/>
      <c r="K17" s="146"/>
      <c r="L17" s="146"/>
      <c r="M17" s="146"/>
      <c r="N17" s="146"/>
    </row>
    <row r="18" spans="2:14" ht="18.75" x14ac:dyDescent="0.3">
      <c r="B18" s="153"/>
      <c r="C18" s="35" t="s">
        <v>26</v>
      </c>
      <c r="D18" s="163">
        <v>0</v>
      </c>
      <c r="E18" s="164">
        <v>2</v>
      </c>
      <c r="F18" s="163">
        <v>10</v>
      </c>
      <c r="G18" s="164">
        <v>28</v>
      </c>
      <c r="H18" s="165">
        <v>40</v>
      </c>
      <c r="I18"/>
      <c r="J18" s="146"/>
      <c r="K18" s="146"/>
      <c r="L18" s="146"/>
      <c r="M18" s="146"/>
      <c r="N18" s="146"/>
    </row>
    <row r="19" spans="2:14" ht="18.75" x14ac:dyDescent="0.3">
      <c r="B19" s="153"/>
      <c r="C19" s="35" t="s">
        <v>27</v>
      </c>
      <c r="D19" s="163">
        <v>0</v>
      </c>
      <c r="E19" s="164">
        <v>6</v>
      </c>
      <c r="F19" s="163">
        <v>1</v>
      </c>
      <c r="G19" s="164">
        <v>6</v>
      </c>
      <c r="H19" s="165">
        <v>13</v>
      </c>
      <c r="I19"/>
      <c r="J19" s="146"/>
      <c r="K19" s="146"/>
      <c r="L19" s="146"/>
      <c r="M19" s="146"/>
      <c r="N19" s="146"/>
    </row>
    <row r="20" spans="2:14" ht="18.75" x14ac:dyDescent="0.3">
      <c r="B20" s="30" t="s">
        <v>3</v>
      </c>
      <c r="C20" s="31" t="s">
        <v>30</v>
      </c>
      <c r="D20" s="163">
        <v>0</v>
      </c>
      <c r="E20" s="164">
        <v>1</v>
      </c>
      <c r="F20" s="163">
        <v>14</v>
      </c>
      <c r="G20" s="164">
        <v>11</v>
      </c>
      <c r="H20" s="165">
        <v>26</v>
      </c>
      <c r="I20"/>
      <c r="J20" s="146"/>
      <c r="K20" s="146"/>
      <c r="L20" s="146"/>
      <c r="M20" s="146"/>
      <c r="N20" s="146"/>
    </row>
    <row r="21" spans="2:14" ht="18.75" x14ac:dyDescent="0.3">
      <c r="B21" s="30" t="s">
        <v>4</v>
      </c>
      <c r="C21" s="31" t="s">
        <v>30</v>
      </c>
      <c r="D21" s="163">
        <v>0</v>
      </c>
      <c r="E21" s="164">
        <v>0</v>
      </c>
      <c r="F21" s="163">
        <v>5334</v>
      </c>
      <c r="G21" s="164">
        <v>0</v>
      </c>
      <c r="H21" s="165">
        <v>5334</v>
      </c>
      <c r="I21"/>
      <c r="J21" s="146"/>
      <c r="K21" s="146"/>
      <c r="L21" s="146"/>
      <c r="M21" s="146"/>
      <c r="N21" s="146"/>
    </row>
    <row r="22" spans="2:14" ht="18.75" x14ac:dyDescent="0.3">
      <c r="B22" s="30" t="s">
        <v>5</v>
      </c>
      <c r="C22" s="31" t="s">
        <v>30</v>
      </c>
      <c r="D22" s="163">
        <v>3</v>
      </c>
      <c r="E22" s="164">
        <v>1720</v>
      </c>
      <c r="F22" s="163">
        <v>1096</v>
      </c>
      <c r="G22" s="164">
        <v>844</v>
      </c>
      <c r="H22" s="165">
        <v>3663</v>
      </c>
      <c r="I22"/>
      <c r="J22" s="146"/>
      <c r="K22" s="146"/>
      <c r="L22" s="146"/>
      <c r="M22" s="146"/>
      <c r="N22" s="146"/>
    </row>
    <row r="23" spans="2:14" ht="18.75" x14ac:dyDescent="0.3">
      <c r="B23" s="30" t="s">
        <v>6</v>
      </c>
      <c r="C23" s="31" t="s">
        <v>30</v>
      </c>
      <c r="D23" s="163">
        <v>0</v>
      </c>
      <c r="E23" s="164">
        <v>32</v>
      </c>
      <c r="F23" s="163">
        <v>0</v>
      </c>
      <c r="G23" s="164">
        <v>28</v>
      </c>
      <c r="H23" s="165">
        <v>60</v>
      </c>
      <c r="I23"/>
      <c r="J23" s="146"/>
      <c r="K23" s="146"/>
      <c r="L23" s="146"/>
      <c r="M23" s="146"/>
      <c r="N23" s="146"/>
    </row>
    <row r="24" spans="2:14" ht="18.75" x14ac:dyDescent="0.3">
      <c r="B24" s="30" t="s">
        <v>7</v>
      </c>
      <c r="C24" s="31" t="s">
        <v>30</v>
      </c>
      <c r="D24" s="163">
        <v>5</v>
      </c>
      <c r="E24" s="164">
        <v>179</v>
      </c>
      <c r="F24" s="163">
        <v>227</v>
      </c>
      <c r="G24" s="164">
        <v>653</v>
      </c>
      <c r="H24" s="165">
        <v>1064</v>
      </c>
      <c r="I24"/>
      <c r="J24" s="146"/>
      <c r="K24" s="146"/>
      <c r="L24" s="146"/>
      <c r="M24" s="146"/>
      <c r="N24" s="146"/>
    </row>
    <row r="25" spans="2:14" ht="18.75" x14ac:dyDescent="0.3">
      <c r="B25" s="30" t="s">
        <v>8</v>
      </c>
      <c r="C25" s="31" t="s">
        <v>30</v>
      </c>
      <c r="D25" s="163">
        <v>0</v>
      </c>
      <c r="E25" s="164">
        <v>0</v>
      </c>
      <c r="F25" s="163">
        <v>78</v>
      </c>
      <c r="G25" s="164">
        <v>4</v>
      </c>
      <c r="H25" s="165">
        <v>82</v>
      </c>
      <c r="I25"/>
      <c r="J25" s="146"/>
      <c r="K25" s="146"/>
      <c r="L25" s="146"/>
      <c r="M25" s="146"/>
      <c r="N25" s="146"/>
    </row>
    <row r="26" spans="2:14" ht="18.75" x14ac:dyDescent="0.3">
      <c r="B26" s="30" t="s">
        <v>9</v>
      </c>
      <c r="C26" s="31" t="s">
        <v>30</v>
      </c>
      <c r="D26" s="163">
        <v>0</v>
      </c>
      <c r="E26" s="164">
        <v>1</v>
      </c>
      <c r="F26" s="163">
        <v>0</v>
      </c>
      <c r="G26" s="164">
        <v>4</v>
      </c>
      <c r="H26" s="165">
        <v>5</v>
      </c>
      <c r="I26"/>
      <c r="J26" s="146"/>
      <c r="K26" s="146"/>
      <c r="L26" s="146"/>
      <c r="M26" s="146"/>
      <c r="N26" s="146"/>
    </row>
    <row r="27" spans="2:14" ht="18.75" x14ac:dyDescent="0.25">
      <c r="B27" s="154" t="s">
        <v>10</v>
      </c>
      <c r="C27" s="36" t="s">
        <v>32</v>
      </c>
      <c r="D27" s="163">
        <v>0</v>
      </c>
      <c r="E27" s="164">
        <v>0</v>
      </c>
      <c r="F27" s="163">
        <v>0</v>
      </c>
      <c r="G27" s="164">
        <v>20</v>
      </c>
      <c r="H27" s="165">
        <v>20</v>
      </c>
      <c r="I27"/>
      <c r="J27" s="146"/>
      <c r="K27" s="146"/>
      <c r="L27" s="146"/>
      <c r="M27" s="146"/>
      <c r="N27" s="146"/>
    </row>
    <row r="28" spans="2:14" ht="18.75" x14ac:dyDescent="0.25">
      <c r="B28" s="155"/>
      <c r="C28" s="36" t="s">
        <v>33</v>
      </c>
      <c r="D28" s="163">
        <v>0</v>
      </c>
      <c r="E28" s="164">
        <v>0</v>
      </c>
      <c r="F28" s="163">
        <v>19</v>
      </c>
      <c r="G28" s="164">
        <v>16</v>
      </c>
      <c r="H28" s="165">
        <v>35</v>
      </c>
      <c r="I28"/>
      <c r="J28" s="146"/>
      <c r="K28" s="146"/>
      <c r="L28" s="146"/>
      <c r="M28" s="146"/>
      <c r="N28" s="146"/>
    </row>
    <row r="29" spans="2:14" ht="18.75" x14ac:dyDescent="0.25">
      <c r="B29" s="156"/>
      <c r="C29" s="36" t="s">
        <v>31</v>
      </c>
      <c r="D29" s="163">
        <v>0</v>
      </c>
      <c r="E29" s="164">
        <v>7</v>
      </c>
      <c r="F29" s="163">
        <v>0</v>
      </c>
      <c r="G29" s="164">
        <v>0</v>
      </c>
      <c r="H29" s="165">
        <v>7</v>
      </c>
      <c r="I29"/>
      <c r="J29" s="146"/>
      <c r="K29" s="146"/>
      <c r="L29" s="146"/>
      <c r="M29" s="146"/>
      <c r="N29" s="146"/>
    </row>
    <row r="30" spans="2:14" ht="18.75" x14ac:dyDescent="0.3">
      <c r="B30" s="30" t="s">
        <v>11</v>
      </c>
      <c r="C30" s="31" t="s">
        <v>30</v>
      </c>
      <c r="D30" s="163">
        <v>0</v>
      </c>
      <c r="E30" s="164">
        <v>1</v>
      </c>
      <c r="F30" s="163">
        <v>1</v>
      </c>
      <c r="G30" s="164">
        <v>3</v>
      </c>
      <c r="H30" s="165">
        <v>5</v>
      </c>
      <c r="I30"/>
      <c r="J30" s="146"/>
      <c r="K30" s="146"/>
      <c r="L30" s="146"/>
      <c r="M30" s="146"/>
      <c r="N30" s="146"/>
    </row>
    <row r="31" spans="2:14" ht="18.75" x14ac:dyDescent="0.3">
      <c r="B31" s="153" t="s">
        <v>12</v>
      </c>
      <c r="C31" s="35" t="s">
        <v>28</v>
      </c>
      <c r="D31" s="163">
        <v>6</v>
      </c>
      <c r="E31" s="164">
        <v>121</v>
      </c>
      <c r="F31" s="163">
        <v>371</v>
      </c>
      <c r="G31" s="164">
        <v>501</v>
      </c>
      <c r="H31" s="165">
        <v>999</v>
      </c>
      <c r="I31"/>
      <c r="J31" s="146"/>
      <c r="K31" s="146"/>
      <c r="L31" s="146"/>
      <c r="M31" s="146"/>
      <c r="N31" s="146"/>
    </row>
    <row r="32" spans="2:14" ht="19.5" thickBot="1" x14ac:dyDescent="0.35">
      <c r="B32" s="154"/>
      <c r="C32" s="39" t="s">
        <v>29</v>
      </c>
      <c r="D32" s="166">
        <v>20</v>
      </c>
      <c r="E32" s="167">
        <v>213</v>
      </c>
      <c r="F32" s="166">
        <v>55</v>
      </c>
      <c r="G32" s="167">
        <v>186</v>
      </c>
      <c r="H32" s="168">
        <v>474</v>
      </c>
      <c r="K32" s="146"/>
      <c r="L32" s="146"/>
      <c r="M32" s="146"/>
      <c r="N32" s="146"/>
    </row>
    <row r="33" spans="2:14" ht="19.5" thickBot="1" x14ac:dyDescent="0.35">
      <c r="B33" s="151" t="s">
        <v>38</v>
      </c>
      <c r="C33" s="152"/>
      <c r="D33" s="169">
        <v>51</v>
      </c>
      <c r="E33" s="170">
        <v>2591</v>
      </c>
      <c r="F33" s="169">
        <v>8000</v>
      </c>
      <c r="G33" s="170">
        <v>2631</v>
      </c>
      <c r="H33" s="171">
        <v>13273</v>
      </c>
      <c r="K33" s="146"/>
      <c r="L33" s="146"/>
      <c r="M33" s="146"/>
      <c r="N33" s="146"/>
    </row>
    <row r="34" spans="2:14" x14ac:dyDescent="0.25">
      <c r="B34" s="12"/>
      <c r="C34" s="12"/>
      <c r="D34" s="7"/>
      <c r="E34" s="7"/>
      <c r="F34" s="7"/>
      <c r="G34" s="7"/>
      <c r="H34" s="7"/>
    </row>
    <row r="35" spans="2:14" ht="18.75" x14ac:dyDescent="0.25">
      <c r="B35" s="12"/>
      <c r="C35" s="12"/>
      <c r="D35" s="47"/>
      <c r="E35" s="47"/>
      <c r="F35" s="47"/>
      <c r="G35" s="47"/>
      <c r="H35" s="47"/>
    </row>
    <row r="37" spans="2:14" ht="19.5" thickBot="1" x14ac:dyDescent="0.35">
      <c r="B37" s="148" t="s">
        <v>115</v>
      </c>
      <c r="C37" s="16"/>
      <c r="J37" s="147"/>
    </row>
    <row r="38" spans="2:14" ht="19.5" thickBot="1" x14ac:dyDescent="0.35">
      <c r="B38" s="20" t="s">
        <v>18</v>
      </c>
      <c r="C38" s="21" t="s">
        <v>19</v>
      </c>
      <c r="D38" s="22" t="s">
        <v>13</v>
      </c>
      <c r="E38" s="23" t="s">
        <v>14</v>
      </c>
      <c r="F38" s="22" t="s">
        <v>15</v>
      </c>
      <c r="G38" s="23" t="s">
        <v>16</v>
      </c>
      <c r="H38" s="24" t="s">
        <v>17</v>
      </c>
      <c r="J38" s="147"/>
    </row>
    <row r="39" spans="2:14" ht="18.75" x14ac:dyDescent="0.3">
      <c r="B39" s="25" t="s">
        <v>0</v>
      </c>
      <c r="C39" s="26" t="s">
        <v>30</v>
      </c>
      <c r="D39" s="48">
        <v>0</v>
      </c>
      <c r="E39" s="49">
        <v>0.84210526315789469</v>
      </c>
      <c r="F39" s="48">
        <v>0</v>
      </c>
      <c r="G39" s="49">
        <v>0.15789473684210525</v>
      </c>
      <c r="H39" s="50">
        <v>1</v>
      </c>
      <c r="J39" s="147"/>
      <c r="K39" s="147"/>
      <c r="L39" s="147"/>
      <c r="M39" s="147"/>
      <c r="N39" s="147"/>
    </row>
    <row r="40" spans="2:14" ht="18.75" x14ac:dyDescent="0.3">
      <c r="B40" s="30" t="s">
        <v>1</v>
      </c>
      <c r="C40" s="31" t="s">
        <v>30</v>
      </c>
      <c r="D40" s="51">
        <v>0</v>
      </c>
      <c r="E40" s="52">
        <v>0.72499999999999998</v>
      </c>
      <c r="F40" s="51">
        <v>0</v>
      </c>
      <c r="G40" s="52">
        <v>0.27500000000000002</v>
      </c>
      <c r="H40" s="53">
        <v>1</v>
      </c>
      <c r="J40" s="147"/>
      <c r="K40" s="147"/>
      <c r="L40" s="147"/>
      <c r="M40" s="147"/>
      <c r="N40" s="147"/>
    </row>
    <row r="41" spans="2:14" ht="18.75" x14ac:dyDescent="0.3">
      <c r="B41" s="154" t="s">
        <v>2</v>
      </c>
      <c r="C41" s="35" t="s">
        <v>20</v>
      </c>
      <c r="D41" s="48">
        <v>0</v>
      </c>
      <c r="E41" s="49">
        <v>0</v>
      </c>
      <c r="F41" s="48">
        <v>0.23529411764705882</v>
      </c>
      <c r="G41" s="49">
        <v>0.76470588235294112</v>
      </c>
      <c r="H41" s="50">
        <v>1</v>
      </c>
      <c r="J41" s="147"/>
      <c r="K41" s="147"/>
      <c r="L41" s="147"/>
      <c r="M41" s="147"/>
      <c r="N41" s="147"/>
    </row>
    <row r="42" spans="2:14" ht="18.75" x14ac:dyDescent="0.3">
      <c r="B42" s="155"/>
      <c r="C42" s="35" t="s">
        <v>21</v>
      </c>
      <c r="D42" s="51">
        <v>0</v>
      </c>
      <c r="E42" s="52">
        <v>0</v>
      </c>
      <c r="F42" s="51">
        <v>0</v>
      </c>
      <c r="G42" s="52">
        <v>1</v>
      </c>
      <c r="H42" s="53">
        <v>1</v>
      </c>
      <c r="J42" s="147"/>
      <c r="K42" s="147"/>
      <c r="L42" s="147"/>
      <c r="M42" s="147"/>
      <c r="N42" s="147"/>
    </row>
    <row r="43" spans="2:14" ht="18.75" x14ac:dyDescent="0.3">
      <c r="B43" s="155"/>
      <c r="C43" s="35" t="s">
        <v>22</v>
      </c>
      <c r="D43" s="51">
        <v>3.3898305084745762E-3</v>
      </c>
      <c r="E43" s="52">
        <v>0.40677966101694918</v>
      </c>
      <c r="F43" s="51">
        <v>0.38644067796610171</v>
      </c>
      <c r="G43" s="52">
        <v>0.20338983050847459</v>
      </c>
      <c r="H43" s="53">
        <v>1</v>
      </c>
      <c r="J43" s="147"/>
      <c r="K43" s="147"/>
      <c r="L43" s="147"/>
      <c r="M43" s="147"/>
      <c r="N43" s="147"/>
    </row>
    <row r="44" spans="2:14" ht="18.75" x14ac:dyDescent="0.3">
      <c r="B44" s="155"/>
      <c r="C44" s="35" t="s">
        <v>23</v>
      </c>
      <c r="D44" s="51">
        <v>6.2893081761006293E-3</v>
      </c>
      <c r="E44" s="52">
        <v>0.1069182389937107</v>
      </c>
      <c r="F44" s="51">
        <v>0.27672955974842767</v>
      </c>
      <c r="G44" s="52">
        <v>0.61006289308176098</v>
      </c>
      <c r="H44" s="53">
        <v>1</v>
      </c>
      <c r="J44" s="147"/>
      <c r="K44" s="147"/>
      <c r="L44" s="147"/>
      <c r="M44" s="147"/>
      <c r="N44" s="147"/>
    </row>
    <row r="45" spans="2:14" ht="18.75" x14ac:dyDescent="0.3">
      <c r="B45" s="155"/>
      <c r="C45" s="35" t="s">
        <v>24</v>
      </c>
      <c r="D45" s="51">
        <v>0</v>
      </c>
      <c r="E45" s="52">
        <v>0</v>
      </c>
      <c r="F45" s="51">
        <v>0.33333333333333331</v>
      </c>
      <c r="G45" s="52">
        <v>0.66666666666666663</v>
      </c>
      <c r="H45" s="53">
        <v>1</v>
      </c>
      <c r="J45" s="147"/>
      <c r="K45" s="147"/>
      <c r="L45" s="147"/>
      <c r="M45" s="147"/>
      <c r="N45" s="147"/>
    </row>
    <row r="46" spans="2:14" ht="18.75" x14ac:dyDescent="0.3">
      <c r="B46" s="155"/>
      <c r="C46" s="35" t="s">
        <v>25</v>
      </c>
      <c r="D46" s="51">
        <v>1.7814726840855107E-2</v>
      </c>
      <c r="E46" s="52">
        <v>0.13064133016627077</v>
      </c>
      <c r="F46" s="51">
        <v>0.72921615201900236</v>
      </c>
      <c r="G46" s="52">
        <v>0.12232779097387174</v>
      </c>
      <c r="H46" s="53">
        <v>1</v>
      </c>
      <c r="J46" s="147"/>
      <c r="K46" s="147"/>
      <c r="L46" s="147"/>
      <c r="M46" s="147"/>
      <c r="N46" s="147"/>
    </row>
    <row r="47" spans="2:14" ht="18.75" x14ac:dyDescent="0.3">
      <c r="B47" s="155"/>
      <c r="C47" s="35" t="s">
        <v>26</v>
      </c>
      <c r="D47" s="51">
        <v>0</v>
      </c>
      <c r="E47" s="52">
        <v>0.05</v>
      </c>
      <c r="F47" s="51">
        <v>0.25</v>
      </c>
      <c r="G47" s="52">
        <v>0.7</v>
      </c>
      <c r="H47" s="53">
        <v>1</v>
      </c>
      <c r="J47" s="147"/>
      <c r="K47" s="147"/>
      <c r="L47" s="147"/>
      <c r="M47" s="147"/>
      <c r="N47" s="147"/>
    </row>
    <row r="48" spans="2:14" ht="18.75" x14ac:dyDescent="0.3">
      <c r="B48" s="156"/>
      <c r="C48" s="35" t="s">
        <v>27</v>
      </c>
      <c r="D48" s="51">
        <v>0</v>
      </c>
      <c r="E48" s="52">
        <v>0.46153846153846156</v>
      </c>
      <c r="F48" s="51">
        <v>7.6923076923076927E-2</v>
      </c>
      <c r="G48" s="52">
        <v>0.46153846153846156</v>
      </c>
      <c r="H48" s="53">
        <v>1</v>
      </c>
      <c r="J48" s="147"/>
      <c r="K48" s="147"/>
      <c r="L48" s="147"/>
      <c r="M48" s="147"/>
      <c r="N48" s="147"/>
    </row>
    <row r="49" spans="2:14" ht="18.75" x14ac:dyDescent="0.3">
      <c r="B49" s="30" t="s">
        <v>3</v>
      </c>
      <c r="C49" s="31" t="s">
        <v>30</v>
      </c>
      <c r="D49" s="51">
        <v>0</v>
      </c>
      <c r="E49" s="52">
        <v>3.8461538461538464E-2</v>
      </c>
      <c r="F49" s="51">
        <v>0.53846153846153844</v>
      </c>
      <c r="G49" s="52">
        <v>0.42307692307692307</v>
      </c>
      <c r="H49" s="53">
        <v>1</v>
      </c>
      <c r="J49" s="147"/>
      <c r="K49" s="147"/>
      <c r="L49" s="147"/>
      <c r="M49" s="147"/>
      <c r="N49" s="147"/>
    </row>
    <row r="50" spans="2:14" ht="18.75" x14ac:dyDescent="0.3">
      <c r="B50" s="30" t="s">
        <v>4</v>
      </c>
      <c r="C50" s="31" t="s">
        <v>30</v>
      </c>
      <c r="D50" s="51">
        <v>0</v>
      </c>
      <c r="E50" s="52">
        <v>0</v>
      </c>
      <c r="F50" s="51">
        <v>1</v>
      </c>
      <c r="G50" s="52">
        <v>0</v>
      </c>
      <c r="H50" s="53">
        <v>1</v>
      </c>
      <c r="J50" s="147"/>
      <c r="K50" s="147"/>
      <c r="L50" s="147"/>
      <c r="M50" s="147"/>
      <c r="N50" s="147"/>
    </row>
    <row r="51" spans="2:14" ht="18.75" x14ac:dyDescent="0.3">
      <c r="B51" s="30" t="s">
        <v>5</v>
      </c>
      <c r="C51" s="31" t="s">
        <v>30</v>
      </c>
      <c r="D51" s="51">
        <v>8.1900081900081905E-4</v>
      </c>
      <c r="E51" s="52">
        <v>0.46956046956046954</v>
      </c>
      <c r="F51" s="51">
        <v>0.29920829920829922</v>
      </c>
      <c r="G51" s="52">
        <v>0.23041223041223041</v>
      </c>
      <c r="H51" s="53">
        <v>1</v>
      </c>
      <c r="J51" s="147"/>
      <c r="K51" s="147"/>
      <c r="L51" s="147"/>
      <c r="M51" s="147"/>
      <c r="N51" s="147"/>
    </row>
    <row r="52" spans="2:14" ht="18.75" x14ac:dyDescent="0.3">
      <c r="B52" s="30" t="s">
        <v>6</v>
      </c>
      <c r="C52" s="31" t="s">
        <v>30</v>
      </c>
      <c r="D52" s="51">
        <v>0</v>
      </c>
      <c r="E52" s="52">
        <v>0.53333333333333333</v>
      </c>
      <c r="F52" s="51">
        <v>0</v>
      </c>
      <c r="G52" s="52">
        <v>0.46666666666666667</v>
      </c>
      <c r="H52" s="53">
        <v>1</v>
      </c>
      <c r="J52" s="147"/>
      <c r="K52" s="147"/>
      <c r="L52" s="147"/>
      <c r="M52" s="147"/>
      <c r="N52" s="147"/>
    </row>
    <row r="53" spans="2:14" ht="18.75" x14ac:dyDescent="0.3">
      <c r="B53" s="30" t="s">
        <v>7</v>
      </c>
      <c r="C53" s="31" t="s">
        <v>30</v>
      </c>
      <c r="D53" s="51">
        <v>4.6992481203007516E-3</v>
      </c>
      <c r="E53" s="52">
        <v>0.16823308270676693</v>
      </c>
      <c r="F53" s="51">
        <v>0.21334586466165414</v>
      </c>
      <c r="G53" s="52">
        <v>0.61372180451127822</v>
      </c>
      <c r="H53" s="53">
        <v>1</v>
      </c>
      <c r="J53" s="147"/>
      <c r="K53" s="147"/>
      <c r="L53" s="147"/>
      <c r="M53" s="147"/>
      <c r="N53" s="147"/>
    </row>
    <row r="54" spans="2:14" ht="18.75" x14ac:dyDescent="0.3">
      <c r="B54" s="30" t="s">
        <v>8</v>
      </c>
      <c r="C54" s="31" t="s">
        <v>30</v>
      </c>
      <c r="D54" s="51">
        <v>0</v>
      </c>
      <c r="E54" s="52">
        <v>0</v>
      </c>
      <c r="F54" s="51">
        <v>0.95121951219512191</v>
      </c>
      <c r="G54" s="52">
        <v>4.878048780487805E-2</v>
      </c>
      <c r="H54" s="53">
        <v>1</v>
      </c>
      <c r="J54" s="147"/>
      <c r="K54" s="147"/>
      <c r="L54" s="147"/>
      <c r="M54" s="147"/>
      <c r="N54" s="147"/>
    </row>
    <row r="55" spans="2:14" ht="18.75" x14ac:dyDescent="0.3">
      <c r="B55" s="30" t="s">
        <v>9</v>
      </c>
      <c r="C55" s="31" t="s">
        <v>30</v>
      </c>
      <c r="D55" s="51">
        <v>0</v>
      </c>
      <c r="E55" s="52">
        <v>0.2</v>
      </c>
      <c r="F55" s="51">
        <v>0</v>
      </c>
      <c r="G55" s="52">
        <v>0.8</v>
      </c>
      <c r="H55" s="53">
        <v>1</v>
      </c>
      <c r="J55" s="147"/>
      <c r="K55" s="147"/>
      <c r="L55" s="147"/>
      <c r="M55" s="147"/>
      <c r="N55" s="147"/>
    </row>
    <row r="56" spans="2:14" ht="18.75" x14ac:dyDescent="0.25">
      <c r="B56" s="154" t="s">
        <v>10</v>
      </c>
      <c r="C56" s="36" t="s">
        <v>32</v>
      </c>
      <c r="D56" s="51">
        <v>0</v>
      </c>
      <c r="E56" s="52">
        <v>0</v>
      </c>
      <c r="F56" s="51">
        <v>0</v>
      </c>
      <c r="G56" s="52">
        <v>1</v>
      </c>
      <c r="H56" s="53">
        <v>1</v>
      </c>
      <c r="J56" s="147"/>
      <c r="K56" s="147"/>
      <c r="L56" s="147"/>
      <c r="M56" s="147"/>
      <c r="N56" s="147"/>
    </row>
    <row r="57" spans="2:14" ht="18.75" x14ac:dyDescent="0.25">
      <c r="B57" s="155"/>
      <c r="C57" s="36" t="s">
        <v>33</v>
      </c>
      <c r="D57" s="51">
        <v>0</v>
      </c>
      <c r="E57" s="52">
        <v>0</v>
      </c>
      <c r="F57" s="51">
        <v>0.54285714285714282</v>
      </c>
      <c r="G57" s="52">
        <v>0.45714285714285713</v>
      </c>
      <c r="H57" s="53">
        <v>1</v>
      </c>
      <c r="J57" s="147"/>
      <c r="K57" s="147"/>
      <c r="L57" s="147"/>
      <c r="M57" s="147"/>
      <c r="N57" s="147"/>
    </row>
    <row r="58" spans="2:14" ht="18.75" x14ac:dyDescent="0.25">
      <c r="B58" s="156"/>
      <c r="C58" s="36" t="s">
        <v>31</v>
      </c>
      <c r="D58" s="51">
        <v>0</v>
      </c>
      <c r="E58" s="52">
        <v>1</v>
      </c>
      <c r="F58" s="51">
        <v>0</v>
      </c>
      <c r="G58" s="52">
        <v>0</v>
      </c>
      <c r="H58" s="53">
        <v>1</v>
      </c>
      <c r="J58" s="147"/>
      <c r="K58" s="147"/>
      <c r="L58" s="147"/>
      <c r="M58" s="147"/>
      <c r="N58" s="147"/>
    </row>
    <row r="59" spans="2:14" ht="18.75" x14ac:dyDescent="0.3">
      <c r="B59" s="30" t="s">
        <v>11</v>
      </c>
      <c r="C59" s="31" t="s">
        <v>30</v>
      </c>
      <c r="D59" s="51">
        <v>0</v>
      </c>
      <c r="E59" s="52">
        <v>0.2</v>
      </c>
      <c r="F59" s="51">
        <v>0.2</v>
      </c>
      <c r="G59" s="52">
        <v>0.6</v>
      </c>
      <c r="H59" s="53">
        <v>1</v>
      </c>
      <c r="J59" s="147"/>
      <c r="K59" s="147"/>
      <c r="L59" s="147"/>
      <c r="M59" s="147"/>
      <c r="N59" s="147"/>
    </row>
    <row r="60" spans="2:14" ht="18.75" x14ac:dyDescent="0.3">
      <c r="B60" s="154" t="s">
        <v>12</v>
      </c>
      <c r="C60" s="35" t="s">
        <v>28</v>
      </c>
      <c r="D60" s="51">
        <v>6.006006006006006E-3</v>
      </c>
      <c r="E60" s="52">
        <v>0.12112112112112113</v>
      </c>
      <c r="F60" s="51">
        <v>0.37137137137137138</v>
      </c>
      <c r="G60" s="52">
        <v>0.50150150150150152</v>
      </c>
      <c r="H60" s="53">
        <v>1</v>
      </c>
      <c r="J60" s="147"/>
      <c r="K60" s="147"/>
      <c r="L60" s="147"/>
      <c r="M60" s="147"/>
      <c r="N60" s="147"/>
    </row>
    <row r="61" spans="2:14" ht="19.5" thickBot="1" x14ac:dyDescent="0.35">
      <c r="B61" s="155"/>
      <c r="C61" s="39" t="s">
        <v>29</v>
      </c>
      <c r="D61" s="54">
        <v>4.2194092827004218E-2</v>
      </c>
      <c r="E61" s="55">
        <v>0.44936708860759494</v>
      </c>
      <c r="F61" s="54">
        <v>0.1160337552742616</v>
      </c>
      <c r="G61" s="55">
        <v>0.39240506329113922</v>
      </c>
      <c r="H61" s="56">
        <v>1</v>
      </c>
      <c r="K61" s="147"/>
      <c r="L61" s="147"/>
      <c r="M61" s="147"/>
      <c r="N61" s="147"/>
    </row>
    <row r="62" spans="2:14" ht="19.5" thickBot="1" x14ac:dyDescent="0.35">
      <c r="B62" s="151" t="s">
        <v>38</v>
      </c>
      <c r="C62" s="152"/>
      <c r="D62" s="57">
        <v>3.8423868002712275E-3</v>
      </c>
      <c r="E62" s="58">
        <v>0.19520831763730881</v>
      </c>
      <c r="F62" s="57">
        <v>0.60272734121901606</v>
      </c>
      <c r="G62" s="58">
        <v>0.19822195434340389</v>
      </c>
      <c r="H62" s="59">
        <v>1</v>
      </c>
      <c r="K62" s="147"/>
      <c r="L62" s="147"/>
      <c r="M62" s="147"/>
      <c r="N62" s="147"/>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&amp;C&amp;"-,Bold"&amp;16&amp;UCare Inspectorate 2017/18 Qtr 4 Statistical Report</oddHead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7"/>
  <sheetViews>
    <sheetView zoomScale="70" zoomScaleNormal="70" zoomScaleSheetLayoutView="85" workbookViewId="0">
      <selection activeCell="K15" sqref="K15"/>
    </sheetView>
  </sheetViews>
  <sheetFormatPr defaultRowHeight="15" x14ac:dyDescent="0.25"/>
  <cols>
    <col min="2" max="2" width="42.5703125" customWidth="1"/>
    <col min="3" max="3" width="42" customWidth="1"/>
    <col min="4" max="8" width="16.42578125" customWidth="1"/>
    <col min="10" max="10" width="21" customWidth="1"/>
    <col min="11" max="11" width="12.85546875" customWidth="1"/>
    <col min="12" max="12" width="16.5703125" customWidth="1"/>
  </cols>
  <sheetData>
    <row r="2" spans="2:12" ht="21" x14ac:dyDescent="0.35">
      <c r="B2" s="46" t="s">
        <v>117</v>
      </c>
    </row>
    <row r="3" spans="2:12" s="4" customFormat="1" ht="15.75" x14ac:dyDescent="0.25"/>
    <row r="4" spans="2:12" s="4" customFormat="1" ht="18.75" x14ac:dyDescent="0.3">
      <c r="B4" s="18" t="s">
        <v>118</v>
      </c>
      <c r="C4" s="17"/>
      <c r="D4" s="17"/>
      <c r="E4" s="17"/>
      <c r="F4" s="17"/>
      <c r="G4" s="17"/>
      <c r="H4" s="17"/>
    </row>
    <row r="5" spans="2:12" s="4" customFormat="1" ht="18.75" x14ac:dyDescent="0.3">
      <c r="B5" s="19" t="s">
        <v>128</v>
      </c>
      <c r="C5" s="17"/>
      <c r="D5" s="17"/>
      <c r="E5" s="17"/>
      <c r="F5" s="17"/>
      <c r="G5" s="17"/>
      <c r="H5" s="17"/>
    </row>
    <row r="6" spans="2:12" s="4" customFormat="1" ht="18.75" x14ac:dyDescent="0.3">
      <c r="B6" s="142" t="s">
        <v>102</v>
      </c>
      <c r="C6" s="17"/>
      <c r="D6" s="17"/>
      <c r="E6" s="17"/>
      <c r="F6" s="17"/>
      <c r="G6" s="17"/>
      <c r="H6" s="17"/>
    </row>
    <row r="7" spans="2:12" s="4" customFormat="1" ht="18.75" x14ac:dyDescent="0.3">
      <c r="B7" s="16"/>
      <c r="C7" s="17"/>
      <c r="D7" s="17"/>
      <c r="E7" s="17"/>
      <c r="F7" s="17"/>
      <c r="G7" s="17"/>
      <c r="H7" s="17"/>
    </row>
    <row r="8" spans="2:12" s="4" customFormat="1" ht="19.5" thickBot="1" x14ac:dyDescent="0.35">
      <c r="B8" s="62" t="s">
        <v>119</v>
      </c>
      <c r="C8" s="17"/>
      <c r="D8" s="17"/>
      <c r="E8" s="17"/>
      <c r="F8" s="17"/>
      <c r="G8" s="17"/>
      <c r="H8" s="17"/>
    </row>
    <row r="9" spans="2:12" s="1" customFormat="1" ht="75.75" thickBot="1" x14ac:dyDescent="0.3">
      <c r="B9" s="63" t="s">
        <v>18</v>
      </c>
      <c r="C9" s="64" t="s">
        <v>19</v>
      </c>
      <c r="D9" s="65" t="s">
        <v>36</v>
      </c>
      <c r="E9" s="66" t="s">
        <v>34</v>
      </c>
      <c r="F9" s="65" t="s">
        <v>35</v>
      </c>
      <c r="G9" s="66" t="s">
        <v>120</v>
      </c>
      <c r="H9" s="67" t="s">
        <v>37</v>
      </c>
      <c r="J9"/>
      <c r="K9"/>
      <c r="L9"/>
    </row>
    <row r="10" spans="2:12" s="2" customFormat="1" ht="18.75" x14ac:dyDescent="0.3">
      <c r="B10" s="25" t="s">
        <v>0</v>
      </c>
      <c r="C10" s="68" t="s">
        <v>30</v>
      </c>
      <c r="D10" s="27">
        <v>38</v>
      </c>
      <c r="E10" s="28">
        <v>0</v>
      </c>
      <c r="F10" s="27">
        <v>0</v>
      </c>
      <c r="G10" s="28">
        <v>38</v>
      </c>
      <c r="H10" s="69">
        <v>0</v>
      </c>
      <c r="J10"/>
      <c r="K10"/>
      <c r="L10" s="146"/>
    </row>
    <row r="11" spans="2:12" s="2" customFormat="1" ht="18.75" x14ac:dyDescent="0.3">
      <c r="B11" s="30" t="s">
        <v>1</v>
      </c>
      <c r="C11" s="70" t="s">
        <v>30</v>
      </c>
      <c r="D11" s="32">
        <v>40</v>
      </c>
      <c r="E11" s="33">
        <v>1</v>
      </c>
      <c r="F11" s="32">
        <v>1</v>
      </c>
      <c r="G11" s="33">
        <v>40</v>
      </c>
      <c r="H11" s="71">
        <v>0</v>
      </c>
      <c r="J11"/>
      <c r="K11"/>
      <c r="L11" s="146"/>
    </row>
    <row r="12" spans="2:12" s="2" customFormat="1" ht="18.75" x14ac:dyDescent="0.3">
      <c r="B12" s="154" t="s">
        <v>2</v>
      </c>
      <c r="C12" s="70" t="s">
        <v>20</v>
      </c>
      <c r="D12" s="32">
        <v>16</v>
      </c>
      <c r="E12" s="33">
        <v>2</v>
      </c>
      <c r="F12" s="32">
        <v>1</v>
      </c>
      <c r="G12" s="33">
        <v>17</v>
      </c>
      <c r="H12" s="71">
        <v>6.25E-2</v>
      </c>
      <c r="J12"/>
      <c r="K12"/>
      <c r="L12" s="146"/>
    </row>
    <row r="13" spans="2:12" s="2" customFormat="1" ht="18.75" x14ac:dyDescent="0.3">
      <c r="B13" s="155"/>
      <c r="C13" s="70" t="s">
        <v>21</v>
      </c>
      <c r="D13" s="32">
        <v>1</v>
      </c>
      <c r="E13" s="33">
        <v>0</v>
      </c>
      <c r="F13" s="32">
        <v>0</v>
      </c>
      <c r="G13" s="33">
        <v>1</v>
      </c>
      <c r="H13" s="71">
        <v>0</v>
      </c>
      <c r="J13"/>
      <c r="K13"/>
      <c r="L13" s="146"/>
    </row>
    <row r="14" spans="2:12" s="2" customFormat="1" ht="18.75" x14ac:dyDescent="0.3">
      <c r="B14" s="155"/>
      <c r="C14" s="70" t="s">
        <v>22</v>
      </c>
      <c r="D14" s="32">
        <v>284</v>
      </c>
      <c r="E14" s="33">
        <v>17</v>
      </c>
      <c r="F14" s="32">
        <v>6</v>
      </c>
      <c r="G14" s="33">
        <v>295</v>
      </c>
      <c r="H14" s="71">
        <v>3.873239436619718E-2</v>
      </c>
      <c r="J14"/>
      <c r="K14"/>
      <c r="L14" s="146"/>
    </row>
    <row r="15" spans="2:12" s="2" customFormat="1" ht="18.75" x14ac:dyDescent="0.3">
      <c r="B15" s="155"/>
      <c r="C15" s="70" t="s">
        <v>23</v>
      </c>
      <c r="D15" s="32">
        <v>166</v>
      </c>
      <c r="E15" s="33">
        <v>5</v>
      </c>
      <c r="F15" s="32">
        <v>12</v>
      </c>
      <c r="G15" s="33">
        <v>159</v>
      </c>
      <c r="H15" s="71">
        <v>-4.2168674698795178E-2</v>
      </c>
      <c r="J15"/>
      <c r="K15"/>
      <c r="L15" s="146"/>
    </row>
    <row r="16" spans="2:12" s="2" customFormat="1" ht="18.75" x14ac:dyDescent="0.3">
      <c r="B16" s="155"/>
      <c r="C16" s="70" t="s">
        <v>24</v>
      </c>
      <c r="D16" s="32">
        <v>61</v>
      </c>
      <c r="E16" s="33">
        <v>0</v>
      </c>
      <c r="F16" s="32">
        <v>7</v>
      </c>
      <c r="G16" s="33">
        <v>54</v>
      </c>
      <c r="H16" s="71">
        <v>-0.11475409836065574</v>
      </c>
      <c r="J16"/>
      <c r="K16"/>
      <c r="L16" s="146"/>
    </row>
    <row r="17" spans="2:12" s="2" customFormat="1" ht="18.75" x14ac:dyDescent="0.3">
      <c r="B17" s="155"/>
      <c r="C17" s="70" t="s">
        <v>25</v>
      </c>
      <c r="D17" s="37">
        <v>849</v>
      </c>
      <c r="E17" s="33">
        <v>56</v>
      </c>
      <c r="F17" s="32">
        <v>63</v>
      </c>
      <c r="G17" s="33">
        <v>842</v>
      </c>
      <c r="H17" s="71">
        <v>-8.2449941107184919E-3</v>
      </c>
      <c r="J17"/>
      <c r="K17"/>
      <c r="L17" s="146"/>
    </row>
    <row r="18" spans="2:12" s="2" customFormat="1" ht="18.75" x14ac:dyDescent="0.3">
      <c r="B18" s="155"/>
      <c r="C18" s="70" t="s">
        <v>26</v>
      </c>
      <c r="D18" s="37">
        <v>38</v>
      </c>
      <c r="E18" s="33">
        <v>3</v>
      </c>
      <c r="F18" s="32">
        <v>1</v>
      </c>
      <c r="G18" s="33">
        <v>40</v>
      </c>
      <c r="H18" s="71">
        <v>5.2631578947368418E-2</v>
      </c>
      <c r="J18"/>
      <c r="K18"/>
      <c r="L18" s="146"/>
    </row>
    <row r="19" spans="2:12" s="2" customFormat="1" ht="18.75" x14ac:dyDescent="0.3">
      <c r="B19" s="156"/>
      <c r="C19" s="70" t="s">
        <v>27</v>
      </c>
      <c r="D19" s="37">
        <v>14</v>
      </c>
      <c r="E19" s="33">
        <v>0</v>
      </c>
      <c r="F19" s="32">
        <v>1</v>
      </c>
      <c r="G19" s="33">
        <v>13</v>
      </c>
      <c r="H19" s="71">
        <v>-7.1428571428571425E-2</v>
      </c>
      <c r="J19"/>
      <c r="K19"/>
      <c r="L19" s="146"/>
    </row>
    <row r="20" spans="2:12" s="2" customFormat="1" ht="18.75" x14ac:dyDescent="0.3">
      <c r="B20" s="30" t="s">
        <v>3</v>
      </c>
      <c r="C20" s="70" t="s">
        <v>30</v>
      </c>
      <c r="D20" s="37">
        <v>24</v>
      </c>
      <c r="E20" s="33">
        <v>3</v>
      </c>
      <c r="F20" s="32">
        <v>1</v>
      </c>
      <c r="G20" s="33">
        <v>26</v>
      </c>
      <c r="H20" s="71">
        <v>8.3333333333333329E-2</v>
      </c>
      <c r="J20"/>
      <c r="K20"/>
      <c r="L20" s="146"/>
    </row>
    <row r="21" spans="2:12" s="2" customFormat="1" ht="18.75" x14ac:dyDescent="0.3">
      <c r="B21" s="30" t="s">
        <v>4</v>
      </c>
      <c r="C21" s="70" t="s">
        <v>30</v>
      </c>
      <c r="D21" s="37">
        <v>5535</v>
      </c>
      <c r="E21" s="33">
        <v>457</v>
      </c>
      <c r="F21" s="32">
        <v>658</v>
      </c>
      <c r="G21" s="33">
        <v>5334</v>
      </c>
      <c r="H21" s="71">
        <v>-3.6314363143631435E-2</v>
      </c>
      <c r="J21"/>
      <c r="K21"/>
      <c r="L21" s="146"/>
    </row>
    <row r="22" spans="2:12" s="2" customFormat="1" ht="18.75" x14ac:dyDescent="0.3">
      <c r="B22" s="30" t="s">
        <v>5</v>
      </c>
      <c r="C22" s="70" t="s">
        <v>30</v>
      </c>
      <c r="D22" s="37">
        <v>3722</v>
      </c>
      <c r="E22" s="33">
        <v>39</v>
      </c>
      <c r="F22" s="32">
        <v>151</v>
      </c>
      <c r="G22" s="33">
        <v>3663</v>
      </c>
      <c r="H22" s="71">
        <v>-1.5851692638366471E-2</v>
      </c>
      <c r="J22"/>
      <c r="K22"/>
      <c r="L22" s="146"/>
    </row>
    <row r="23" spans="2:12" s="1" customFormat="1" ht="18.75" x14ac:dyDescent="0.3">
      <c r="B23" s="30" t="s">
        <v>6</v>
      </c>
      <c r="C23" s="72" t="s">
        <v>30</v>
      </c>
      <c r="D23" s="37">
        <v>60</v>
      </c>
      <c r="E23" s="74">
        <v>53</v>
      </c>
      <c r="F23" s="73">
        <v>0</v>
      </c>
      <c r="G23" s="74">
        <v>60</v>
      </c>
      <c r="H23" s="75">
        <v>0</v>
      </c>
      <c r="I23" s="2"/>
      <c r="J23"/>
      <c r="K23"/>
      <c r="L23" s="146"/>
    </row>
    <row r="24" spans="2:12" s="2" customFormat="1" ht="18.75" x14ac:dyDescent="0.3">
      <c r="B24" s="30" t="s">
        <v>7</v>
      </c>
      <c r="C24" s="35" t="s">
        <v>30</v>
      </c>
      <c r="D24" s="140">
        <v>1062</v>
      </c>
      <c r="E24" s="77">
        <v>61</v>
      </c>
      <c r="F24" s="76">
        <v>59</v>
      </c>
      <c r="G24" s="77">
        <v>1064</v>
      </c>
      <c r="H24" s="71">
        <v>1.8832391713747645E-3</v>
      </c>
      <c r="J24"/>
      <c r="K24"/>
      <c r="L24" s="146"/>
    </row>
    <row r="25" spans="2:12" s="2" customFormat="1" ht="18.75" x14ac:dyDescent="0.3">
      <c r="B25" s="30" t="s">
        <v>8</v>
      </c>
      <c r="C25" s="35" t="s">
        <v>30</v>
      </c>
      <c r="D25" s="140">
        <v>72</v>
      </c>
      <c r="E25" s="77">
        <v>17</v>
      </c>
      <c r="F25" s="76">
        <v>7</v>
      </c>
      <c r="G25" s="77">
        <v>82</v>
      </c>
      <c r="H25" s="71">
        <v>0.1388888888888889</v>
      </c>
      <c r="J25"/>
      <c r="K25"/>
      <c r="L25" s="146"/>
    </row>
    <row r="26" spans="2:12" s="2" customFormat="1" ht="18.75" x14ac:dyDescent="0.3">
      <c r="B26" s="30" t="s">
        <v>9</v>
      </c>
      <c r="C26" s="35" t="s">
        <v>30</v>
      </c>
      <c r="D26" s="140">
        <v>5</v>
      </c>
      <c r="E26" s="77">
        <v>0</v>
      </c>
      <c r="F26" s="76">
        <v>0</v>
      </c>
      <c r="G26" s="77">
        <v>5</v>
      </c>
      <c r="H26" s="71">
        <v>0</v>
      </c>
      <c r="J26"/>
      <c r="K26"/>
      <c r="L26" s="146"/>
    </row>
    <row r="27" spans="2:12" s="2" customFormat="1" ht="18.75" x14ac:dyDescent="0.3">
      <c r="B27" s="154" t="s">
        <v>10</v>
      </c>
      <c r="C27" s="35" t="s">
        <v>32</v>
      </c>
      <c r="D27" s="140">
        <v>20</v>
      </c>
      <c r="E27" s="77">
        <v>0</v>
      </c>
      <c r="F27" s="76">
        <v>0</v>
      </c>
      <c r="G27" s="77">
        <v>20</v>
      </c>
      <c r="H27" s="71">
        <v>0</v>
      </c>
      <c r="J27"/>
      <c r="K27"/>
      <c r="L27" s="146"/>
    </row>
    <row r="28" spans="2:12" s="2" customFormat="1" ht="18.75" x14ac:dyDescent="0.3">
      <c r="B28" s="155"/>
      <c r="C28" s="35" t="s">
        <v>33</v>
      </c>
      <c r="D28" s="140">
        <v>38</v>
      </c>
      <c r="E28" s="77">
        <v>1</v>
      </c>
      <c r="F28" s="76">
        <v>4</v>
      </c>
      <c r="G28" s="77">
        <v>35</v>
      </c>
      <c r="H28" s="71">
        <v>-7.8947368421052627E-2</v>
      </c>
      <c r="J28"/>
      <c r="K28"/>
      <c r="L28" s="146"/>
    </row>
    <row r="29" spans="2:12" s="2" customFormat="1" ht="18.75" x14ac:dyDescent="0.3">
      <c r="B29" s="156"/>
      <c r="C29" s="35" t="s">
        <v>31</v>
      </c>
      <c r="D29" s="140">
        <v>7</v>
      </c>
      <c r="E29" s="77">
        <v>0</v>
      </c>
      <c r="F29" s="76">
        <v>0</v>
      </c>
      <c r="G29" s="77">
        <v>7</v>
      </c>
      <c r="H29" s="71">
        <v>0</v>
      </c>
      <c r="J29"/>
      <c r="K29"/>
      <c r="L29" s="146"/>
    </row>
    <row r="30" spans="2:12" s="2" customFormat="1" ht="18.75" x14ac:dyDescent="0.3">
      <c r="B30" s="30" t="s">
        <v>11</v>
      </c>
      <c r="C30" s="35" t="s">
        <v>30</v>
      </c>
      <c r="D30" s="140">
        <v>5</v>
      </c>
      <c r="E30" s="77">
        <v>0</v>
      </c>
      <c r="F30" s="76">
        <v>0</v>
      </c>
      <c r="G30" s="77">
        <v>5</v>
      </c>
      <c r="H30" s="71">
        <v>0</v>
      </c>
      <c r="J30"/>
      <c r="K30"/>
      <c r="L30" s="146"/>
    </row>
    <row r="31" spans="2:12" s="2" customFormat="1" ht="18.75" x14ac:dyDescent="0.3">
      <c r="B31" s="154" t="s">
        <v>12</v>
      </c>
      <c r="C31" s="35" t="s">
        <v>28</v>
      </c>
      <c r="D31" s="140">
        <v>968</v>
      </c>
      <c r="E31" s="77">
        <v>81</v>
      </c>
      <c r="F31" s="76">
        <v>50</v>
      </c>
      <c r="G31" s="77">
        <v>999</v>
      </c>
      <c r="H31" s="71">
        <v>3.2024793388429749E-2</v>
      </c>
      <c r="J31"/>
      <c r="K31"/>
      <c r="L31" s="146"/>
    </row>
    <row r="32" spans="2:12" s="2" customFormat="1" ht="19.5" thickBot="1" x14ac:dyDescent="0.35">
      <c r="B32" s="155"/>
      <c r="C32" s="39" t="s">
        <v>29</v>
      </c>
      <c r="D32" s="141">
        <v>487</v>
      </c>
      <c r="E32" s="79">
        <v>12</v>
      </c>
      <c r="F32" s="78">
        <v>25</v>
      </c>
      <c r="G32" s="79">
        <v>474</v>
      </c>
      <c r="H32" s="80">
        <v>-2.6694045174537988E-2</v>
      </c>
      <c r="J32"/>
      <c r="K32"/>
      <c r="L32" s="146"/>
    </row>
    <row r="33" spans="2:13" s="2" customFormat="1" ht="19.5" thickBot="1" x14ac:dyDescent="0.35">
      <c r="B33" s="151" t="s">
        <v>38</v>
      </c>
      <c r="C33" s="152"/>
      <c r="D33" s="81">
        <v>13512</v>
      </c>
      <c r="E33" s="82">
        <v>808</v>
      </c>
      <c r="F33" s="81">
        <v>1047</v>
      </c>
      <c r="G33" s="82">
        <v>13273</v>
      </c>
      <c r="H33" s="59">
        <v>-1.7687981053878036E-2</v>
      </c>
      <c r="J33"/>
      <c r="K33"/>
      <c r="L33" s="146"/>
    </row>
    <row r="34" spans="2:13" s="2" customFormat="1" ht="18.75" x14ac:dyDescent="0.3">
      <c r="B34" s="16"/>
      <c r="C34" s="16"/>
      <c r="D34" s="142"/>
      <c r="E34" s="142"/>
      <c r="F34" s="142"/>
      <c r="G34" s="142"/>
      <c r="H34" s="142"/>
      <c r="J34"/>
      <c r="K34"/>
      <c r="L34" s="146"/>
    </row>
    <row r="35" spans="2:13" s="2" customFormat="1" ht="18.75" x14ac:dyDescent="0.3">
      <c r="B35" s="16"/>
      <c r="C35" s="16"/>
      <c r="D35" s="142"/>
      <c r="E35" s="142"/>
      <c r="F35" s="142"/>
      <c r="G35" s="142"/>
      <c r="H35" s="142"/>
      <c r="J35"/>
      <c r="K35"/>
      <c r="L35" s="146"/>
      <c r="M35"/>
    </row>
    <row r="36" spans="2:13" ht="18.75" x14ac:dyDescent="0.3">
      <c r="B36" s="16"/>
      <c r="C36" s="16"/>
      <c r="D36" s="16"/>
      <c r="E36" s="16"/>
      <c r="F36" s="16"/>
      <c r="G36" s="16"/>
      <c r="H36" s="16"/>
      <c r="L36" s="146"/>
    </row>
    <row r="37" spans="2:13" ht="19.5" thickBot="1" x14ac:dyDescent="0.35">
      <c r="B37" s="62" t="s">
        <v>121</v>
      </c>
      <c r="C37" s="17"/>
      <c r="D37" s="17"/>
      <c r="E37" s="17"/>
      <c r="F37" s="17"/>
      <c r="G37" s="17"/>
      <c r="H37" s="17"/>
      <c r="L37" s="146"/>
    </row>
    <row r="38" spans="2:13" ht="57" thickBot="1" x14ac:dyDescent="0.35">
      <c r="B38" s="83" t="s">
        <v>18</v>
      </c>
      <c r="C38" s="66" t="s">
        <v>36</v>
      </c>
      <c r="D38" s="66" t="s">
        <v>34</v>
      </c>
      <c r="E38" s="65" t="s">
        <v>35</v>
      </c>
      <c r="F38" s="66" t="s">
        <v>120</v>
      </c>
      <c r="G38" s="67" t="s">
        <v>37</v>
      </c>
      <c r="H38" s="16"/>
      <c r="J38" s="2"/>
      <c r="K38" s="2"/>
      <c r="L38" s="2"/>
    </row>
    <row r="39" spans="2:13" ht="18.75" x14ac:dyDescent="0.3">
      <c r="B39" s="84" t="s">
        <v>13</v>
      </c>
      <c r="C39" s="28">
        <v>53</v>
      </c>
      <c r="D39" s="28">
        <v>1</v>
      </c>
      <c r="E39" s="27">
        <v>3</v>
      </c>
      <c r="F39" s="28">
        <v>51</v>
      </c>
      <c r="G39" s="69">
        <f>(F39-C39)/C39</f>
        <v>-3.7735849056603772E-2</v>
      </c>
      <c r="H39" s="16"/>
      <c r="I39" s="146"/>
      <c r="K39" s="2"/>
      <c r="L39" s="2"/>
    </row>
    <row r="40" spans="2:13" ht="18.75" x14ac:dyDescent="0.3">
      <c r="B40" s="85" t="s">
        <v>14</v>
      </c>
      <c r="C40" s="33">
        <v>2603</v>
      </c>
      <c r="D40" s="33">
        <v>37</v>
      </c>
      <c r="E40" s="32">
        <v>49</v>
      </c>
      <c r="F40" s="33">
        <v>2591</v>
      </c>
      <c r="G40" s="71">
        <f t="shared" ref="G40:G43" si="0">(F40-C40)/C40</f>
        <v>-4.6100653092585476E-3</v>
      </c>
      <c r="H40" s="16"/>
      <c r="I40" s="146"/>
      <c r="K40" s="2"/>
      <c r="L40" s="2"/>
    </row>
    <row r="41" spans="2:13" ht="18.75" x14ac:dyDescent="0.3">
      <c r="B41" s="85" t="s">
        <v>15</v>
      </c>
      <c r="C41" s="33">
        <v>8183</v>
      </c>
      <c r="D41" s="33">
        <v>681</v>
      </c>
      <c r="E41" s="32">
        <v>864</v>
      </c>
      <c r="F41" s="33">
        <v>8000</v>
      </c>
      <c r="G41" s="71">
        <f t="shared" si="0"/>
        <v>-2.2363436392521079E-2</v>
      </c>
      <c r="H41" s="16"/>
      <c r="I41" s="146"/>
      <c r="K41" s="2"/>
      <c r="L41" s="2"/>
    </row>
    <row r="42" spans="2:13" ht="19.5" thickBot="1" x14ac:dyDescent="0.35">
      <c r="B42" s="86" t="s">
        <v>16</v>
      </c>
      <c r="C42" s="41">
        <v>2673</v>
      </c>
      <c r="D42" s="41">
        <v>89</v>
      </c>
      <c r="E42" s="40">
        <v>131</v>
      </c>
      <c r="F42" s="41">
        <v>2631</v>
      </c>
      <c r="G42" s="80">
        <f t="shared" si="0"/>
        <v>-1.5712682379349047E-2</v>
      </c>
      <c r="H42" s="16"/>
      <c r="I42" s="146"/>
      <c r="K42" s="2"/>
      <c r="L42" s="2"/>
    </row>
    <row r="43" spans="2:13" ht="19.5" thickBot="1" x14ac:dyDescent="0.35">
      <c r="B43" s="87" t="s">
        <v>45</v>
      </c>
      <c r="C43" s="44">
        <v>13512</v>
      </c>
      <c r="D43" s="44">
        <v>808</v>
      </c>
      <c r="E43" s="43">
        <v>1047</v>
      </c>
      <c r="F43" s="44">
        <v>13273</v>
      </c>
      <c r="G43" s="59">
        <f t="shared" si="0"/>
        <v>-1.7687981053878036E-2</v>
      </c>
      <c r="H43" s="16"/>
      <c r="I43" s="146"/>
      <c r="K43" s="2"/>
      <c r="L43" s="2"/>
    </row>
    <row r="44" spans="2:13" ht="18.75" x14ac:dyDescent="0.3">
      <c r="B44" s="16"/>
      <c r="C44" s="16"/>
      <c r="D44" s="142"/>
      <c r="E44" s="142"/>
      <c r="F44" s="142"/>
      <c r="G44" s="142"/>
      <c r="H44" s="16"/>
      <c r="J44" s="146"/>
    </row>
    <row r="45" spans="2:13" ht="18.75" x14ac:dyDescent="0.3">
      <c r="B45" s="16"/>
      <c r="C45" s="16"/>
      <c r="D45" s="16"/>
      <c r="E45" s="16"/>
      <c r="F45" s="16"/>
      <c r="G45" s="16"/>
      <c r="H45" s="16"/>
    </row>
    <row r="46" spans="2:13" ht="18.75" x14ac:dyDescent="0.3">
      <c r="B46" s="16"/>
      <c r="C46" s="16"/>
      <c r="D46" s="16"/>
      <c r="E46" s="16"/>
      <c r="F46" s="16"/>
      <c r="G46" s="16"/>
      <c r="H46" s="16"/>
    </row>
    <row r="47" spans="2:13" ht="18.75" x14ac:dyDescent="0.3">
      <c r="B47" s="16"/>
      <c r="C47" s="16"/>
      <c r="D47" s="16"/>
      <c r="E47" s="16"/>
      <c r="F47" s="16"/>
      <c r="G47" s="16"/>
      <c r="H47" s="16"/>
    </row>
    <row r="48" spans="2:13" ht="18.75" x14ac:dyDescent="0.3">
      <c r="B48" s="16"/>
      <c r="C48" s="16"/>
      <c r="D48" s="16"/>
      <c r="E48" s="16"/>
      <c r="F48" s="16"/>
      <c r="G48" s="16"/>
      <c r="H48" s="16"/>
    </row>
    <row r="49" spans="2:8" ht="18.75" x14ac:dyDescent="0.3">
      <c r="B49" s="16"/>
    </row>
    <row r="50" spans="2:8" ht="18.75" x14ac:dyDescent="0.3">
      <c r="B50" s="16"/>
      <c r="F50" s="16"/>
    </row>
    <row r="51" spans="2:8" ht="18.75" x14ac:dyDescent="0.3">
      <c r="B51" s="16"/>
      <c r="F51" s="16"/>
    </row>
    <row r="52" spans="2:8" ht="18.75" x14ac:dyDescent="0.3">
      <c r="B52" s="16"/>
      <c r="F52" s="16"/>
    </row>
    <row r="53" spans="2:8" ht="18.75" x14ac:dyDescent="0.3">
      <c r="B53" s="16"/>
      <c r="F53" s="16"/>
    </row>
    <row r="54" spans="2:8" ht="18.75" x14ac:dyDescent="0.3">
      <c r="B54" s="16"/>
    </row>
    <row r="55" spans="2:8" ht="18.75" x14ac:dyDescent="0.3">
      <c r="B55" s="16"/>
    </row>
    <row r="56" spans="2:8" ht="18.75" x14ac:dyDescent="0.3">
      <c r="B56" s="16"/>
    </row>
    <row r="57" spans="2:8" ht="18.75" x14ac:dyDescent="0.3">
      <c r="B57" s="16"/>
      <c r="C57" s="16"/>
      <c r="D57" s="16"/>
      <c r="E57" s="16"/>
      <c r="F57" s="16"/>
      <c r="G57" s="16"/>
      <c r="H57" s="16"/>
    </row>
  </sheetData>
  <mergeCells count="4">
    <mergeCell ref="B12:B19"/>
    <mergeCell ref="B27:B29"/>
    <mergeCell ref="B31:B32"/>
    <mergeCell ref="B33:C33"/>
  </mergeCells>
  <pageMargins left="0.7" right="0.7" top="0.75" bottom="0.75" header="0.3" footer="0.3"/>
  <pageSetup paperSize="9" scale="69" orientation="landscape" r:id="rId1"/>
  <headerFooter>
    <oddHeader>&amp;C&amp;"-,Bold"&amp;16&amp;UCare Inspectorate 2017/18 Qtr 4 Statistical Report</oddHead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71"/>
  <sheetViews>
    <sheetView zoomScale="70" zoomScaleNormal="70" zoomScaleSheetLayoutView="85" zoomScalePageLayoutView="90" workbookViewId="0">
      <selection activeCell="E5" sqref="E5"/>
    </sheetView>
  </sheetViews>
  <sheetFormatPr defaultRowHeight="15" x14ac:dyDescent="0.25"/>
  <cols>
    <col min="1" max="1" width="9.140625" style="2"/>
    <col min="2" max="2" width="40.28515625" style="2" customWidth="1"/>
    <col min="3" max="3" width="36.85546875" style="2" customWidth="1"/>
    <col min="4" max="6" width="18.7109375" style="2" customWidth="1"/>
    <col min="7" max="7" width="18.7109375" style="1" customWidth="1"/>
    <col min="8" max="8" width="18.7109375" style="7" customWidth="1"/>
    <col min="9" max="9" width="15.7109375" style="7" customWidth="1"/>
    <col min="10" max="10" width="12" style="7" customWidth="1"/>
    <col min="11" max="16" width="9.140625" style="2" customWidth="1"/>
    <col min="17" max="19" width="7" style="2" customWidth="1"/>
    <col min="20" max="16384" width="9.140625" style="2"/>
  </cols>
  <sheetData>
    <row r="2" spans="2:16" s="8" customFormat="1" ht="21" x14ac:dyDescent="0.35">
      <c r="B2" s="46" t="s">
        <v>122</v>
      </c>
      <c r="H2" s="9"/>
      <c r="I2" s="9"/>
      <c r="J2" s="9"/>
    </row>
    <row r="4" spans="2:16" ht="18.75" x14ac:dyDescent="0.3">
      <c r="B4" s="15" t="s">
        <v>123</v>
      </c>
      <c r="C4" s="16"/>
      <c r="D4" s="16"/>
      <c r="E4" s="16"/>
      <c r="F4" s="16"/>
      <c r="G4" s="15"/>
      <c r="H4" s="47"/>
      <c r="I4" s="47"/>
    </row>
    <row r="5" spans="2:16" ht="18.75" x14ac:dyDescent="0.3">
      <c r="B5" s="19" t="s">
        <v>116</v>
      </c>
      <c r="C5" s="16"/>
      <c r="D5" s="16"/>
      <c r="E5" s="16"/>
      <c r="F5" s="16"/>
      <c r="G5" s="15"/>
      <c r="H5" s="47"/>
      <c r="I5" s="47"/>
    </row>
    <row r="6" spans="2:16" ht="18.75" x14ac:dyDescent="0.3">
      <c r="B6" s="16"/>
      <c r="C6" s="16"/>
      <c r="D6" s="16"/>
      <c r="E6" s="16"/>
      <c r="F6" s="16"/>
      <c r="G6" s="15"/>
      <c r="H6" s="47"/>
      <c r="I6" s="47"/>
    </row>
    <row r="7" spans="2:16" ht="18.75" x14ac:dyDescent="0.3">
      <c r="B7" s="16"/>
      <c r="C7" s="16"/>
      <c r="D7" s="16"/>
      <c r="E7" s="16"/>
      <c r="F7" s="16"/>
      <c r="G7" s="15"/>
      <c r="H7" s="47"/>
      <c r="I7" s="47"/>
    </row>
    <row r="8" spans="2:16" ht="19.5" thickBot="1" x14ac:dyDescent="0.35">
      <c r="B8" s="62" t="s">
        <v>47</v>
      </c>
      <c r="C8" s="88"/>
      <c r="D8" s="16"/>
      <c r="E8" s="16"/>
      <c r="F8" s="16"/>
      <c r="G8" s="15"/>
      <c r="H8" s="47"/>
      <c r="I8" s="47"/>
    </row>
    <row r="9" spans="2:16" s="1" customFormat="1" ht="19.5" thickBot="1" x14ac:dyDescent="0.3">
      <c r="B9" s="89" t="s">
        <v>18</v>
      </c>
      <c r="C9" s="90" t="s">
        <v>19</v>
      </c>
      <c r="D9" s="22" t="s">
        <v>39</v>
      </c>
      <c r="E9" s="23" t="s">
        <v>40</v>
      </c>
      <c r="F9" s="22" t="s">
        <v>41</v>
      </c>
      <c r="G9" s="23" t="s">
        <v>42</v>
      </c>
      <c r="H9" s="22" t="s">
        <v>43</v>
      </c>
      <c r="I9" s="23" t="s">
        <v>44</v>
      </c>
      <c r="J9" s="6"/>
    </row>
    <row r="10" spans="2:16" ht="18.75" x14ac:dyDescent="0.3">
      <c r="B10" s="25" t="s">
        <v>0</v>
      </c>
      <c r="C10" s="91" t="s">
        <v>30</v>
      </c>
      <c r="D10" s="48">
        <v>0</v>
      </c>
      <c r="E10" s="49">
        <v>0</v>
      </c>
      <c r="F10" s="48">
        <v>5.2631578947368418E-2</v>
      </c>
      <c r="G10" s="49">
        <v>0.28947368421052633</v>
      </c>
      <c r="H10" s="48">
        <v>0.55263157894736847</v>
      </c>
      <c r="I10" s="49">
        <v>0.10526315789473684</v>
      </c>
      <c r="J10" s="13"/>
      <c r="K10" s="172"/>
      <c r="L10" s="172"/>
      <c r="M10" s="172"/>
      <c r="N10" s="172"/>
      <c r="O10" s="172"/>
      <c r="P10" s="172"/>
    </row>
    <row r="11" spans="2:16" ht="18.75" x14ac:dyDescent="0.3">
      <c r="B11" s="30" t="s">
        <v>1</v>
      </c>
      <c r="C11" s="35" t="s">
        <v>30</v>
      </c>
      <c r="D11" s="51">
        <v>0</v>
      </c>
      <c r="E11" s="52">
        <v>0</v>
      </c>
      <c r="F11" s="51">
        <v>0</v>
      </c>
      <c r="G11" s="52">
        <v>0.31578947368421051</v>
      </c>
      <c r="H11" s="51">
        <v>0.42105263157894735</v>
      </c>
      <c r="I11" s="52">
        <v>0.26315789473684209</v>
      </c>
      <c r="J11" s="13"/>
      <c r="K11" s="172"/>
      <c r="L11" s="172"/>
      <c r="M11" s="172"/>
      <c r="N11" s="172"/>
      <c r="O11" s="172"/>
      <c r="P11" s="172"/>
    </row>
    <row r="12" spans="2:16" ht="18.75" x14ac:dyDescent="0.3">
      <c r="B12" s="154" t="s">
        <v>2</v>
      </c>
      <c r="C12" s="35" t="s">
        <v>20</v>
      </c>
      <c r="D12" s="51">
        <v>0</v>
      </c>
      <c r="E12" s="52">
        <v>0</v>
      </c>
      <c r="F12" s="51">
        <v>0.13333333333333333</v>
      </c>
      <c r="G12" s="52">
        <v>6.6666666666666666E-2</v>
      </c>
      <c r="H12" s="51">
        <v>0.73333333333333328</v>
      </c>
      <c r="I12" s="52">
        <v>6.6666666666666666E-2</v>
      </c>
      <c r="J12" s="13"/>
      <c r="K12" s="172"/>
      <c r="L12" s="172"/>
      <c r="M12" s="172"/>
      <c r="N12" s="172"/>
      <c r="O12" s="172"/>
      <c r="P12" s="172"/>
    </row>
    <row r="13" spans="2:16" ht="18.75" x14ac:dyDescent="0.3">
      <c r="B13" s="155"/>
      <c r="C13" s="35" t="s">
        <v>21</v>
      </c>
      <c r="D13" s="51">
        <v>0</v>
      </c>
      <c r="E13" s="52">
        <v>0</v>
      </c>
      <c r="F13" s="51">
        <v>0</v>
      </c>
      <c r="G13" s="52">
        <v>0</v>
      </c>
      <c r="H13" s="51">
        <v>0</v>
      </c>
      <c r="I13" s="52">
        <v>1</v>
      </c>
      <c r="J13" s="13"/>
      <c r="K13" s="172"/>
      <c r="L13" s="172"/>
      <c r="M13" s="172"/>
      <c r="N13" s="172"/>
      <c r="O13" s="172"/>
      <c r="P13" s="172"/>
    </row>
    <row r="14" spans="2:16" ht="18.75" x14ac:dyDescent="0.3">
      <c r="B14" s="155"/>
      <c r="C14" s="35" t="s">
        <v>22</v>
      </c>
      <c r="D14" s="51">
        <v>0</v>
      </c>
      <c r="E14" s="52">
        <v>2.5270758122743681E-2</v>
      </c>
      <c r="F14" s="51">
        <v>5.0541516245487361E-2</v>
      </c>
      <c r="G14" s="52">
        <v>0.23826714801444043</v>
      </c>
      <c r="H14" s="51">
        <v>0.61371841155234652</v>
      </c>
      <c r="I14" s="52">
        <v>7.2202166064981949E-2</v>
      </c>
      <c r="J14" s="13"/>
      <c r="K14" s="172"/>
      <c r="L14" s="172"/>
      <c r="M14" s="172"/>
      <c r="N14" s="172"/>
      <c r="O14" s="172"/>
      <c r="P14" s="172"/>
    </row>
    <row r="15" spans="2:16" ht="18.75" x14ac:dyDescent="0.3">
      <c r="B15" s="155"/>
      <c r="C15" s="35" t="s">
        <v>23</v>
      </c>
      <c r="D15" s="51">
        <v>0</v>
      </c>
      <c r="E15" s="52">
        <v>6.4935064935064939E-3</v>
      </c>
      <c r="F15" s="51">
        <v>7.792207792207792E-2</v>
      </c>
      <c r="G15" s="52">
        <v>0.18181818181818182</v>
      </c>
      <c r="H15" s="51">
        <v>0.61688311688311692</v>
      </c>
      <c r="I15" s="52">
        <v>0.11688311688311688</v>
      </c>
      <c r="J15" s="13"/>
      <c r="K15" s="172"/>
      <c r="L15" s="172"/>
      <c r="M15" s="172"/>
      <c r="N15" s="172"/>
      <c r="O15" s="172"/>
      <c r="P15" s="172"/>
    </row>
    <row r="16" spans="2:16" ht="18.75" x14ac:dyDescent="0.3">
      <c r="B16" s="155"/>
      <c r="C16" s="35" t="s">
        <v>24</v>
      </c>
      <c r="D16" s="51">
        <v>0</v>
      </c>
      <c r="E16" s="52">
        <v>0</v>
      </c>
      <c r="F16" s="51">
        <v>9.2592592592592587E-2</v>
      </c>
      <c r="G16" s="52">
        <v>0.20370370370370369</v>
      </c>
      <c r="H16" s="51">
        <v>0.55555555555555558</v>
      </c>
      <c r="I16" s="52">
        <v>0.14814814814814814</v>
      </c>
      <c r="J16" s="13"/>
      <c r="K16" s="172"/>
      <c r="L16" s="172"/>
      <c r="M16" s="172"/>
      <c r="N16" s="172"/>
      <c r="O16" s="172"/>
      <c r="P16" s="172"/>
    </row>
    <row r="17" spans="2:21" ht="18.75" x14ac:dyDescent="0.3">
      <c r="B17" s="155"/>
      <c r="C17" s="35" t="s">
        <v>25</v>
      </c>
      <c r="D17" s="51">
        <v>3.787878787878788E-3</v>
      </c>
      <c r="E17" s="52">
        <v>2.904040404040404E-2</v>
      </c>
      <c r="F17" s="51">
        <v>0.14646464646464646</v>
      </c>
      <c r="G17" s="52">
        <v>0.38257575757575757</v>
      </c>
      <c r="H17" s="51">
        <v>0.38636363636363635</v>
      </c>
      <c r="I17" s="52">
        <v>5.1767676767676768E-2</v>
      </c>
      <c r="J17" s="13"/>
      <c r="K17" s="172"/>
      <c r="L17" s="172"/>
      <c r="M17" s="172"/>
      <c r="N17" s="172"/>
      <c r="O17" s="172"/>
      <c r="P17" s="172"/>
    </row>
    <row r="18" spans="2:21" ht="18.75" x14ac:dyDescent="0.3">
      <c r="B18" s="155"/>
      <c r="C18" s="35" t="s">
        <v>26</v>
      </c>
      <c r="D18" s="51">
        <v>0</v>
      </c>
      <c r="E18" s="52">
        <v>2.7027027027027029E-2</v>
      </c>
      <c r="F18" s="51">
        <v>0.10810810810810811</v>
      </c>
      <c r="G18" s="52">
        <v>0.24324324324324326</v>
      </c>
      <c r="H18" s="51">
        <v>0.48648648648648651</v>
      </c>
      <c r="I18" s="52">
        <v>0.13513513513513514</v>
      </c>
      <c r="J18" s="13"/>
      <c r="K18" s="172"/>
      <c r="L18" s="172"/>
      <c r="M18" s="172"/>
      <c r="N18" s="172"/>
      <c r="O18" s="172"/>
      <c r="P18" s="172"/>
    </row>
    <row r="19" spans="2:21" ht="18.75" x14ac:dyDescent="0.3">
      <c r="B19" s="156"/>
      <c r="C19" s="35" t="s">
        <v>27</v>
      </c>
      <c r="D19" s="51">
        <v>0</v>
      </c>
      <c r="E19" s="52">
        <v>0</v>
      </c>
      <c r="F19" s="51">
        <v>7.6923076923076927E-2</v>
      </c>
      <c r="G19" s="52">
        <v>0</v>
      </c>
      <c r="H19" s="51">
        <v>0.84615384615384615</v>
      </c>
      <c r="I19" s="52">
        <v>7.6923076923076927E-2</v>
      </c>
      <c r="J19" s="13"/>
      <c r="K19" s="172"/>
      <c r="L19" s="172"/>
      <c r="M19" s="172"/>
      <c r="N19" s="172"/>
      <c r="O19" s="172"/>
      <c r="P19" s="172"/>
    </row>
    <row r="20" spans="2:21" ht="18.75" x14ac:dyDescent="0.3">
      <c r="B20" s="30" t="s">
        <v>3</v>
      </c>
      <c r="C20" s="35" t="s">
        <v>30</v>
      </c>
      <c r="D20" s="51">
        <v>0</v>
      </c>
      <c r="E20" s="52">
        <v>4.5454545454545456E-2</v>
      </c>
      <c r="F20" s="51">
        <v>9.0909090909090912E-2</v>
      </c>
      <c r="G20" s="52">
        <v>0.36363636363636365</v>
      </c>
      <c r="H20" s="51">
        <v>0.36363636363636365</v>
      </c>
      <c r="I20" s="52">
        <v>0.13636363636363635</v>
      </c>
      <c r="J20" s="13"/>
      <c r="K20" s="172"/>
      <c r="L20" s="172"/>
      <c r="M20" s="172"/>
      <c r="N20" s="172"/>
      <c r="O20" s="172"/>
      <c r="P20" s="172"/>
    </row>
    <row r="21" spans="2:21" ht="18.75" x14ac:dyDescent="0.3">
      <c r="B21" s="30" t="s">
        <v>4</v>
      </c>
      <c r="C21" s="35" t="s">
        <v>30</v>
      </c>
      <c r="D21" s="51">
        <v>0</v>
      </c>
      <c r="E21" s="52">
        <v>1.6711928138709003E-3</v>
      </c>
      <c r="F21" s="51">
        <v>2.4441194902861917E-2</v>
      </c>
      <c r="G21" s="52">
        <v>0.28702736578232713</v>
      </c>
      <c r="H21" s="51">
        <v>0.6212659285565072</v>
      </c>
      <c r="I21" s="52">
        <v>6.5594317944432837E-2</v>
      </c>
      <c r="J21" s="13"/>
      <c r="K21" s="172"/>
      <c r="L21" s="172"/>
      <c r="M21" s="172"/>
      <c r="N21" s="172"/>
      <c r="O21" s="172"/>
      <c r="P21" s="172"/>
    </row>
    <row r="22" spans="2:21" ht="18.75" x14ac:dyDescent="0.3">
      <c r="B22" s="30" t="s">
        <v>5</v>
      </c>
      <c r="C22" s="35" t="s">
        <v>30</v>
      </c>
      <c r="D22" s="51">
        <v>5.6211354693648118E-4</v>
      </c>
      <c r="E22" s="52">
        <v>6.4643057897695337E-3</v>
      </c>
      <c r="F22" s="51">
        <v>4.4406970207982011E-2</v>
      </c>
      <c r="G22" s="52">
        <v>0.31084879145587407</v>
      </c>
      <c r="H22" s="51">
        <v>0.56604834176503649</v>
      </c>
      <c r="I22" s="52">
        <v>7.1669477234401355E-2</v>
      </c>
      <c r="J22" s="13"/>
      <c r="K22" s="172"/>
      <c r="L22" s="172"/>
      <c r="M22" s="172"/>
      <c r="N22" s="172"/>
      <c r="O22" s="172"/>
      <c r="P22" s="172"/>
      <c r="R22" s="1"/>
      <c r="S22" s="1"/>
      <c r="T22" s="1"/>
      <c r="U22" s="1"/>
    </row>
    <row r="23" spans="2:21" s="1" customFormat="1" ht="18.75" x14ac:dyDescent="0.3">
      <c r="B23" s="30" t="s">
        <v>6</v>
      </c>
      <c r="C23" s="35" t="s">
        <v>30</v>
      </c>
      <c r="D23" s="51">
        <v>0</v>
      </c>
      <c r="E23" s="52">
        <v>0</v>
      </c>
      <c r="F23" s="51">
        <v>1.6949152542372881E-2</v>
      </c>
      <c r="G23" s="52">
        <v>0.2711864406779661</v>
      </c>
      <c r="H23" s="51">
        <v>0.64406779661016944</v>
      </c>
      <c r="I23" s="52">
        <v>6.7796610169491525E-2</v>
      </c>
      <c r="J23" s="13"/>
      <c r="K23" s="172"/>
      <c r="L23" s="172"/>
      <c r="M23" s="172"/>
      <c r="N23" s="172"/>
      <c r="O23" s="172"/>
      <c r="P23" s="172"/>
      <c r="Q23" s="2"/>
      <c r="R23" s="2"/>
      <c r="S23" s="2"/>
      <c r="T23" s="2"/>
      <c r="U23" s="2"/>
    </row>
    <row r="24" spans="2:21" ht="18.75" x14ac:dyDescent="0.3">
      <c r="B24" s="30" t="s">
        <v>7</v>
      </c>
      <c r="C24" s="35" t="s">
        <v>30</v>
      </c>
      <c r="D24" s="51">
        <v>0</v>
      </c>
      <c r="E24" s="52">
        <v>7.0493454179254783E-3</v>
      </c>
      <c r="F24" s="51">
        <v>3.8267875125881166E-2</v>
      </c>
      <c r="G24" s="52">
        <v>0.22457200402819738</v>
      </c>
      <c r="H24" s="51">
        <v>0.58811681772406843</v>
      </c>
      <c r="I24" s="52">
        <v>0.1419939577039275</v>
      </c>
      <c r="J24" s="13"/>
      <c r="K24" s="172"/>
      <c r="L24" s="172"/>
      <c r="M24" s="172"/>
      <c r="N24" s="172"/>
      <c r="O24" s="172"/>
      <c r="P24" s="172"/>
    </row>
    <row r="25" spans="2:21" ht="18.75" x14ac:dyDescent="0.3">
      <c r="B25" s="30" t="s">
        <v>8</v>
      </c>
      <c r="C25" s="35" t="s">
        <v>30</v>
      </c>
      <c r="D25" s="51">
        <v>0</v>
      </c>
      <c r="E25" s="52">
        <v>0</v>
      </c>
      <c r="F25" s="51">
        <v>0.15789473684210525</v>
      </c>
      <c r="G25" s="52">
        <v>0.40350877192982454</v>
      </c>
      <c r="H25" s="51">
        <v>0.35087719298245612</v>
      </c>
      <c r="I25" s="52">
        <v>8.771929824561403E-2</v>
      </c>
      <c r="J25" s="13"/>
      <c r="K25" s="172"/>
      <c r="L25" s="172"/>
      <c r="M25" s="172"/>
      <c r="N25" s="172"/>
      <c r="O25" s="172"/>
      <c r="P25" s="172"/>
    </row>
    <row r="26" spans="2:21" ht="18.75" x14ac:dyDescent="0.3">
      <c r="B26" s="30" t="s">
        <v>9</v>
      </c>
      <c r="C26" s="35" t="s">
        <v>30</v>
      </c>
      <c r="D26" s="51">
        <v>0</v>
      </c>
      <c r="E26" s="52">
        <v>0</v>
      </c>
      <c r="F26" s="51">
        <v>0</v>
      </c>
      <c r="G26" s="52">
        <v>0</v>
      </c>
      <c r="H26" s="51">
        <v>0.6</v>
      </c>
      <c r="I26" s="52">
        <v>0.4</v>
      </c>
      <c r="J26" s="13"/>
      <c r="K26" s="172"/>
      <c r="L26" s="172"/>
      <c r="M26" s="172"/>
      <c r="N26" s="172"/>
      <c r="O26" s="172"/>
      <c r="P26" s="172"/>
    </row>
    <row r="27" spans="2:21" ht="18.75" x14ac:dyDescent="0.3">
      <c r="B27" s="154" t="s">
        <v>10</v>
      </c>
      <c r="C27" s="35" t="s">
        <v>32</v>
      </c>
      <c r="D27" s="51">
        <v>0</v>
      </c>
      <c r="E27" s="52">
        <v>0</v>
      </c>
      <c r="F27" s="51">
        <v>0</v>
      </c>
      <c r="G27" s="52">
        <v>0.05</v>
      </c>
      <c r="H27" s="51">
        <v>0.75</v>
      </c>
      <c r="I27" s="52">
        <v>0.2</v>
      </c>
      <c r="J27" s="13"/>
      <c r="K27" s="172"/>
      <c r="L27" s="172"/>
      <c r="M27" s="172"/>
      <c r="N27" s="172"/>
      <c r="O27" s="172"/>
      <c r="P27" s="172"/>
    </row>
    <row r="28" spans="2:21" ht="18.75" x14ac:dyDescent="0.3">
      <c r="B28" s="155"/>
      <c r="C28" s="35" t="s">
        <v>33</v>
      </c>
      <c r="D28" s="51">
        <v>0</v>
      </c>
      <c r="E28" s="52">
        <v>0</v>
      </c>
      <c r="F28" s="51">
        <v>2.9411764705882353E-2</v>
      </c>
      <c r="G28" s="52">
        <v>0.17647058823529413</v>
      </c>
      <c r="H28" s="51">
        <v>0.6470588235294118</v>
      </c>
      <c r="I28" s="52">
        <v>0.14705882352941177</v>
      </c>
      <c r="J28" s="13"/>
      <c r="K28" s="172"/>
      <c r="L28" s="172"/>
      <c r="M28" s="172"/>
      <c r="N28" s="172"/>
      <c r="O28" s="172"/>
      <c r="P28" s="172"/>
    </row>
    <row r="29" spans="2:21" ht="18.75" x14ac:dyDescent="0.3">
      <c r="B29" s="156"/>
      <c r="C29" s="35" t="s">
        <v>31</v>
      </c>
      <c r="D29" s="51">
        <v>0</v>
      </c>
      <c r="E29" s="52">
        <v>0</v>
      </c>
      <c r="F29" s="51">
        <v>0.14285714285714285</v>
      </c>
      <c r="G29" s="52">
        <v>0.14285714285714285</v>
      </c>
      <c r="H29" s="51">
        <v>0.7142857142857143</v>
      </c>
      <c r="I29" s="52">
        <v>0</v>
      </c>
      <c r="J29" s="13"/>
      <c r="K29" s="172"/>
      <c r="L29" s="172"/>
      <c r="M29" s="172"/>
      <c r="N29" s="172"/>
      <c r="O29" s="172"/>
      <c r="P29" s="172"/>
    </row>
    <row r="30" spans="2:21" ht="18.75" x14ac:dyDescent="0.3">
      <c r="B30" s="30" t="s">
        <v>11</v>
      </c>
      <c r="C30" s="35" t="s">
        <v>30</v>
      </c>
      <c r="D30" s="51">
        <v>0</v>
      </c>
      <c r="E30" s="52">
        <v>0</v>
      </c>
      <c r="F30" s="51">
        <v>0</v>
      </c>
      <c r="G30" s="52">
        <v>0.2</v>
      </c>
      <c r="H30" s="51">
        <v>0.6</v>
      </c>
      <c r="I30" s="52">
        <v>0.2</v>
      </c>
      <c r="J30" s="13"/>
      <c r="K30" s="172"/>
      <c r="L30" s="172"/>
      <c r="M30" s="172"/>
      <c r="N30" s="172"/>
      <c r="O30" s="172"/>
      <c r="P30" s="172"/>
    </row>
    <row r="31" spans="2:21" ht="18.75" x14ac:dyDescent="0.3">
      <c r="B31" s="154" t="s">
        <v>12</v>
      </c>
      <c r="C31" s="35" t="s">
        <v>28</v>
      </c>
      <c r="D31" s="51">
        <v>0</v>
      </c>
      <c r="E31" s="52">
        <v>1.1061946902654867E-2</v>
      </c>
      <c r="F31" s="51">
        <v>5.8628318584070797E-2</v>
      </c>
      <c r="G31" s="52">
        <v>0.27765486725663718</v>
      </c>
      <c r="H31" s="51">
        <v>0.52765486725663713</v>
      </c>
      <c r="I31" s="52">
        <v>0.125</v>
      </c>
      <c r="J31" s="13"/>
      <c r="K31" s="172"/>
      <c r="L31" s="172"/>
      <c r="M31" s="172"/>
      <c r="N31" s="172"/>
      <c r="O31" s="172"/>
      <c r="P31" s="172"/>
    </row>
    <row r="32" spans="2:21" ht="19.5" thickBot="1" x14ac:dyDescent="0.35">
      <c r="B32" s="157"/>
      <c r="C32" s="39" t="s">
        <v>29</v>
      </c>
      <c r="D32" s="54">
        <v>0</v>
      </c>
      <c r="E32" s="55">
        <v>2.2123893805309734E-3</v>
      </c>
      <c r="F32" s="54">
        <v>1.3274336283185841E-2</v>
      </c>
      <c r="G32" s="55">
        <v>0.23672566371681417</v>
      </c>
      <c r="H32" s="54">
        <v>0.60176991150442483</v>
      </c>
      <c r="I32" s="55">
        <v>0.14601769911504425</v>
      </c>
      <c r="J32" s="13"/>
      <c r="K32" s="172"/>
      <c r="L32" s="172"/>
      <c r="M32" s="172"/>
      <c r="N32" s="172"/>
      <c r="O32" s="172"/>
      <c r="P32" s="172"/>
    </row>
    <row r="33" spans="2:19" ht="19.5" thickBot="1" x14ac:dyDescent="0.35">
      <c r="B33" s="158" t="s">
        <v>38</v>
      </c>
      <c r="C33" s="159"/>
      <c r="D33" s="57">
        <v>4.0577828274630741E-4</v>
      </c>
      <c r="E33" s="58">
        <v>6.6547638370394414E-3</v>
      </c>
      <c r="F33" s="57">
        <v>4.3986365849699727E-2</v>
      </c>
      <c r="G33" s="58">
        <v>0.28875182600227234</v>
      </c>
      <c r="H33" s="57">
        <v>0.57726018503489696</v>
      </c>
      <c r="I33" s="58">
        <v>8.294108099334524E-2</v>
      </c>
      <c r="J33" s="13"/>
      <c r="K33" s="172"/>
      <c r="L33" s="172"/>
      <c r="M33" s="172"/>
      <c r="N33" s="172"/>
      <c r="O33" s="172"/>
      <c r="P33" s="172"/>
    </row>
    <row r="34" spans="2:19" ht="18.75" x14ac:dyDescent="0.3">
      <c r="B34" s="16"/>
      <c r="C34" s="16"/>
      <c r="D34" s="47"/>
      <c r="E34" s="47"/>
      <c r="F34" s="47"/>
      <c r="G34" s="92"/>
      <c r="H34" s="47"/>
      <c r="I34" s="47"/>
      <c r="J34" s="5"/>
      <c r="K34" s="173"/>
      <c r="L34" s="173"/>
      <c r="M34" s="173"/>
      <c r="N34" s="173"/>
      <c r="O34" s="173"/>
      <c r="P34" s="173"/>
    </row>
    <row r="35" spans="2:19" ht="18.75" x14ac:dyDescent="0.3">
      <c r="B35" s="16"/>
      <c r="C35" s="16"/>
      <c r="D35" s="47"/>
      <c r="E35" s="47"/>
      <c r="F35" s="47"/>
      <c r="G35" s="92"/>
      <c r="H35" s="47"/>
      <c r="I35" s="47"/>
      <c r="J35" s="5"/>
      <c r="K35" s="173"/>
      <c r="L35" s="173"/>
      <c r="M35" s="173"/>
      <c r="N35" s="173"/>
      <c r="O35" s="173"/>
      <c r="P35" s="173"/>
    </row>
    <row r="36" spans="2:19" ht="18.75" x14ac:dyDescent="0.3">
      <c r="B36" s="16"/>
      <c r="C36" s="16"/>
      <c r="D36" s="47"/>
      <c r="E36" s="47"/>
      <c r="F36" s="47"/>
      <c r="G36" s="92"/>
      <c r="H36" s="47"/>
      <c r="I36" s="47"/>
      <c r="J36" s="10"/>
      <c r="K36" s="173"/>
      <c r="L36" s="173"/>
      <c r="M36" s="173"/>
      <c r="N36" s="173"/>
      <c r="O36" s="173"/>
      <c r="P36" s="173"/>
    </row>
    <row r="37" spans="2:19" ht="19.5" thickBot="1" x14ac:dyDescent="0.35">
      <c r="B37" s="149" t="s">
        <v>48</v>
      </c>
      <c r="C37" s="93"/>
      <c r="D37" s="47"/>
      <c r="E37" s="47"/>
      <c r="F37" s="47"/>
      <c r="G37" s="92"/>
      <c r="H37" s="47"/>
      <c r="I37" s="47"/>
      <c r="J37" s="10"/>
      <c r="K37" s="173"/>
      <c r="L37" s="173"/>
      <c r="M37" s="173"/>
      <c r="N37" s="173"/>
      <c r="O37" s="173"/>
      <c r="P37" s="173"/>
    </row>
    <row r="38" spans="2:19" ht="19.5" thickBot="1" x14ac:dyDescent="0.3">
      <c r="B38" s="89" t="s">
        <v>18</v>
      </c>
      <c r="C38" s="90" t="s">
        <v>19</v>
      </c>
      <c r="D38" s="22" t="s">
        <v>39</v>
      </c>
      <c r="E38" s="23" t="s">
        <v>40</v>
      </c>
      <c r="F38" s="22" t="s">
        <v>41</v>
      </c>
      <c r="G38" s="23" t="s">
        <v>42</v>
      </c>
      <c r="H38" s="22" t="s">
        <v>43</v>
      </c>
      <c r="I38" s="23" t="s">
        <v>44</v>
      </c>
      <c r="Q38"/>
      <c r="R38"/>
      <c r="S38"/>
    </row>
    <row r="39" spans="2:19" ht="18.75" x14ac:dyDescent="0.3">
      <c r="B39" s="25" t="s">
        <v>0</v>
      </c>
      <c r="C39" s="91" t="s">
        <v>30</v>
      </c>
      <c r="D39" s="51">
        <v>0</v>
      </c>
      <c r="E39" s="49">
        <v>0</v>
      </c>
      <c r="F39" s="48">
        <v>0</v>
      </c>
      <c r="G39" s="49">
        <v>0</v>
      </c>
      <c r="H39" s="48">
        <v>0</v>
      </c>
      <c r="I39" s="49">
        <v>0</v>
      </c>
      <c r="S39"/>
    </row>
    <row r="40" spans="2:19" ht="18.75" x14ac:dyDescent="0.3">
      <c r="B40" s="30" t="s">
        <v>1</v>
      </c>
      <c r="C40" s="35" t="s">
        <v>30</v>
      </c>
      <c r="D40" s="51">
        <v>0</v>
      </c>
      <c r="E40" s="52">
        <v>0</v>
      </c>
      <c r="F40" s="51">
        <v>0</v>
      </c>
      <c r="G40" s="52">
        <v>0</v>
      </c>
      <c r="H40" s="51">
        <v>0</v>
      </c>
      <c r="I40" s="52">
        <v>0</v>
      </c>
      <c r="S40"/>
    </row>
    <row r="41" spans="2:19" ht="18.75" x14ac:dyDescent="0.3">
      <c r="B41" s="154" t="s">
        <v>2</v>
      </c>
      <c r="C41" s="35" t="s">
        <v>20</v>
      </c>
      <c r="D41" s="51">
        <v>0</v>
      </c>
      <c r="E41" s="52">
        <v>0</v>
      </c>
      <c r="F41" s="51">
        <v>6.6666666666666666E-2</v>
      </c>
      <c r="G41" s="52">
        <v>0.2</v>
      </c>
      <c r="H41" s="51">
        <v>0.66666666666666663</v>
      </c>
      <c r="I41" s="52">
        <v>6.6666666666666666E-2</v>
      </c>
      <c r="K41" s="10"/>
      <c r="L41" s="172"/>
      <c r="M41" s="172"/>
      <c r="N41" s="172"/>
      <c r="O41" s="172"/>
      <c r="P41" s="172"/>
      <c r="Q41" s="172"/>
      <c r="R41"/>
      <c r="S41" s="147"/>
    </row>
    <row r="42" spans="2:19" ht="18.75" x14ac:dyDescent="0.3">
      <c r="B42" s="155"/>
      <c r="C42" s="35" t="s">
        <v>21</v>
      </c>
      <c r="D42" s="51">
        <v>0</v>
      </c>
      <c r="E42" s="52">
        <v>0</v>
      </c>
      <c r="F42" s="51">
        <v>0</v>
      </c>
      <c r="G42" s="52">
        <v>0</v>
      </c>
      <c r="H42" s="51">
        <v>1</v>
      </c>
      <c r="I42" s="52">
        <v>0</v>
      </c>
      <c r="K42" s="10"/>
      <c r="L42" s="173"/>
      <c r="M42" s="173"/>
      <c r="N42" s="173"/>
      <c r="O42" s="173"/>
      <c r="P42" s="173"/>
      <c r="Q42" s="173"/>
      <c r="R42"/>
      <c r="S42" s="147"/>
    </row>
    <row r="43" spans="2:19" ht="18.75" x14ac:dyDescent="0.3">
      <c r="B43" s="155"/>
      <c r="C43" s="35" t="s">
        <v>22</v>
      </c>
      <c r="D43" s="51">
        <v>0</v>
      </c>
      <c r="E43" s="52">
        <v>7.2202166064981952E-3</v>
      </c>
      <c r="F43" s="51">
        <v>3.2490974729241874E-2</v>
      </c>
      <c r="G43" s="52">
        <v>0.29963898916967507</v>
      </c>
      <c r="H43" s="51">
        <v>0.61371841155234652</v>
      </c>
      <c r="I43" s="52">
        <v>4.6931407942238268E-2</v>
      </c>
      <c r="K43" s="10"/>
      <c r="L43" s="173"/>
      <c r="M43" s="173"/>
      <c r="N43" s="173"/>
      <c r="O43" s="173"/>
      <c r="P43" s="173"/>
      <c r="Q43" s="173"/>
      <c r="R43" s="147"/>
      <c r="S43" s="147"/>
    </row>
    <row r="44" spans="2:19" ht="18.75" x14ac:dyDescent="0.3">
      <c r="B44" s="155"/>
      <c r="C44" s="35" t="s">
        <v>23</v>
      </c>
      <c r="D44" s="51">
        <v>0</v>
      </c>
      <c r="E44" s="52">
        <v>6.4935064935064939E-3</v>
      </c>
      <c r="F44" s="51">
        <v>8.4415584415584416E-2</v>
      </c>
      <c r="G44" s="52">
        <v>0.2792207792207792</v>
      </c>
      <c r="H44" s="51">
        <v>0.51948051948051943</v>
      </c>
      <c r="I44" s="52">
        <v>0.11038961038961038</v>
      </c>
      <c r="K44" s="10"/>
      <c r="L44" s="172"/>
      <c r="M44" s="172"/>
      <c r="N44" s="172"/>
      <c r="O44" s="172"/>
      <c r="P44" s="172"/>
      <c r="Q44" s="172"/>
      <c r="R44" s="147"/>
      <c r="S44" s="147"/>
    </row>
    <row r="45" spans="2:19" ht="18.75" x14ac:dyDescent="0.3">
      <c r="B45" s="155"/>
      <c r="C45" s="35" t="s">
        <v>24</v>
      </c>
      <c r="D45" s="51">
        <v>0</v>
      </c>
      <c r="E45" s="52">
        <v>0</v>
      </c>
      <c r="F45" s="51">
        <v>9.2592592592592587E-2</v>
      </c>
      <c r="G45" s="52">
        <v>0.25925925925925924</v>
      </c>
      <c r="H45" s="51">
        <v>0.53703703703703709</v>
      </c>
      <c r="I45" s="52">
        <v>0.1111111111111111</v>
      </c>
      <c r="K45" s="10"/>
      <c r="L45" s="172"/>
      <c r="M45" s="172"/>
      <c r="N45" s="172"/>
      <c r="O45" s="172"/>
      <c r="P45" s="172"/>
      <c r="Q45" s="172"/>
      <c r="R45" s="147"/>
      <c r="S45" s="147"/>
    </row>
    <row r="46" spans="2:19" ht="18.75" x14ac:dyDescent="0.3">
      <c r="B46" s="155"/>
      <c r="C46" s="35" t="s">
        <v>25</v>
      </c>
      <c r="D46" s="51">
        <v>5.0568900126422255E-3</v>
      </c>
      <c r="E46" s="52">
        <v>2.0227560050568902E-2</v>
      </c>
      <c r="F46" s="51">
        <v>0.12262958280657396</v>
      </c>
      <c r="G46" s="52">
        <v>0.44627054361567636</v>
      </c>
      <c r="H46" s="51">
        <v>0.36283185840707965</v>
      </c>
      <c r="I46" s="52">
        <v>4.2983565107458911E-2</v>
      </c>
      <c r="K46" s="10"/>
      <c r="L46" s="172"/>
      <c r="M46" s="172"/>
      <c r="N46" s="172"/>
      <c r="O46" s="172"/>
      <c r="P46" s="172"/>
      <c r="Q46" s="172"/>
      <c r="R46" s="147"/>
      <c r="S46" s="147"/>
    </row>
    <row r="47" spans="2:19" s="1" customFormat="1" ht="18.75" x14ac:dyDescent="0.3">
      <c r="B47" s="155"/>
      <c r="C47" s="35" t="s">
        <v>26</v>
      </c>
      <c r="D47" s="51">
        <v>0</v>
      </c>
      <c r="E47" s="52">
        <v>2.7027027027027029E-2</v>
      </c>
      <c r="F47" s="51">
        <v>8.1081081081081086E-2</v>
      </c>
      <c r="G47" s="52">
        <v>0.21621621621621623</v>
      </c>
      <c r="H47" s="51">
        <v>0.54054054054054057</v>
      </c>
      <c r="I47" s="52">
        <v>0.13513513513513514</v>
      </c>
      <c r="K47" s="10"/>
      <c r="L47" s="172"/>
      <c r="M47" s="172"/>
      <c r="N47" s="172"/>
      <c r="O47" s="172"/>
      <c r="P47" s="172"/>
      <c r="Q47" s="172"/>
      <c r="R47" s="147"/>
      <c r="S47" s="147"/>
    </row>
    <row r="48" spans="2:19" ht="18.75" x14ac:dyDescent="0.3">
      <c r="B48" s="156"/>
      <c r="C48" s="35" t="s">
        <v>27</v>
      </c>
      <c r="D48" s="51">
        <v>0</v>
      </c>
      <c r="E48" s="52">
        <v>7.6923076923076927E-2</v>
      </c>
      <c r="F48" s="51">
        <v>0</v>
      </c>
      <c r="G48" s="52">
        <v>0.30769230769230771</v>
      </c>
      <c r="H48" s="51">
        <v>0.46153846153846156</v>
      </c>
      <c r="I48" s="52">
        <v>0.15384615384615385</v>
      </c>
      <c r="K48" s="10"/>
      <c r="L48" s="172"/>
      <c r="M48" s="172"/>
      <c r="N48" s="172"/>
      <c r="O48" s="172"/>
      <c r="P48" s="172"/>
      <c r="Q48" s="172"/>
      <c r="R48" s="147"/>
      <c r="S48" s="147"/>
    </row>
    <row r="49" spans="2:19" ht="18.75" x14ac:dyDescent="0.3">
      <c r="B49" s="30" t="s">
        <v>3</v>
      </c>
      <c r="C49" s="35" t="s">
        <v>30</v>
      </c>
      <c r="D49" s="51">
        <v>0</v>
      </c>
      <c r="E49" s="52">
        <v>0</v>
      </c>
      <c r="F49" s="51">
        <v>0</v>
      </c>
      <c r="G49" s="52">
        <v>0</v>
      </c>
      <c r="H49" s="51">
        <v>0</v>
      </c>
      <c r="I49" s="52">
        <v>0</v>
      </c>
      <c r="K49" s="10"/>
      <c r="L49" s="172"/>
      <c r="M49" s="172"/>
      <c r="N49" s="172"/>
      <c r="O49" s="172"/>
      <c r="P49" s="172"/>
      <c r="Q49" s="172"/>
      <c r="S49" s="147"/>
    </row>
    <row r="50" spans="2:19" ht="18.75" x14ac:dyDescent="0.3">
      <c r="B50" s="30" t="s">
        <v>4</v>
      </c>
      <c r="C50" s="35" t="s">
        <v>30</v>
      </c>
      <c r="D50" s="51">
        <v>0</v>
      </c>
      <c r="E50" s="52">
        <v>1.6711928138709003E-3</v>
      </c>
      <c r="F50" s="51">
        <v>2.1516607478587843E-2</v>
      </c>
      <c r="G50" s="52">
        <v>0.29768121997075414</v>
      </c>
      <c r="H50" s="51">
        <v>0.63547106747440985</v>
      </c>
      <c r="I50" s="52">
        <v>4.3659912262377275E-2</v>
      </c>
      <c r="K50" s="10"/>
      <c r="L50" s="172"/>
      <c r="M50" s="172"/>
      <c r="N50" s="172"/>
      <c r="O50" s="172"/>
      <c r="P50" s="172"/>
      <c r="Q50" s="172"/>
      <c r="R50" s="147"/>
      <c r="S50" s="147"/>
    </row>
    <row r="51" spans="2:19" ht="18.75" x14ac:dyDescent="0.3">
      <c r="B51" s="30" t="s">
        <v>5</v>
      </c>
      <c r="C51" s="35" t="s">
        <v>30</v>
      </c>
      <c r="D51" s="51">
        <v>2.8105677346824059E-4</v>
      </c>
      <c r="E51" s="52">
        <v>4.4969083754918494E-3</v>
      </c>
      <c r="F51" s="51">
        <v>4.0191118605958406E-2</v>
      </c>
      <c r="G51" s="52">
        <v>0.38279932546374368</v>
      </c>
      <c r="H51" s="51">
        <v>0.53091624508150648</v>
      </c>
      <c r="I51" s="52">
        <v>4.1315345699831363E-2</v>
      </c>
      <c r="K51" s="11"/>
      <c r="L51" s="172"/>
      <c r="M51" s="172"/>
      <c r="N51" s="172"/>
      <c r="O51" s="172"/>
      <c r="P51" s="172"/>
      <c r="Q51" s="172"/>
      <c r="R51" s="147"/>
      <c r="S51" s="147"/>
    </row>
    <row r="52" spans="2:19" ht="18.75" x14ac:dyDescent="0.3">
      <c r="B52" s="30" t="s">
        <v>6</v>
      </c>
      <c r="C52" s="35" t="s">
        <v>30</v>
      </c>
      <c r="D52" s="51">
        <v>0</v>
      </c>
      <c r="E52" s="52">
        <v>0</v>
      </c>
      <c r="F52" s="51">
        <v>0</v>
      </c>
      <c r="G52" s="52">
        <v>0</v>
      </c>
      <c r="H52" s="51">
        <v>0</v>
      </c>
      <c r="I52" s="52">
        <v>0</v>
      </c>
      <c r="K52" s="11"/>
      <c r="L52" s="173"/>
      <c r="M52" s="173"/>
      <c r="N52" s="173"/>
      <c r="O52" s="173"/>
      <c r="P52" s="173"/>
      <c r="Q52" s="173"/>
      <c r="S52" s="147"/>
    </row>
    <row r="53" spans="2:19" ht="18.75" x14ac:dyDescent="0.3">
      <c r="B53" s="30" t="s">
        <v>7</v>
      </c>
      <c r="C53" s="35" t="s">
        <v>30</v>
      </c>
      <c r="D53" s="51">
        <v>0</v>
      </c>
      <c r="E53" s="52">
        <v>0</v>
      </c>
      <c r="F53" s="51">
        <v>0</v>
      </c>
      <c r="G53" s="52">
        <v>0.25</v>
      </c>
      <c r="H53" s="51">
        <v>0.5</v>
      </c>
      <c r="I53" s="52">
        <v>0.25</v>
      </c>
      <c r="K53" s="11"/>
      <c r="L53" s="172"/>
      <c r="M53" s="172"/>
      <c r="N53" s="172"/>
      <c r="O53" s="172"/>
      <c r="P53" s="172"/>
      <c r="Q53" s="172"/>
      <c r="R53" s="147"/>
      <c r="S53" s="147"/>
    </row>
    <row r="54" spans="2:19" ht="18.75" x14ac:dyDescent="0.3">
      <c r="B54" s="30" t="s">
        <v>8</v>
      </c>
      <c r="C54" s="35" t="s">
        <v>30</v>
      </c>
      <c r="D54" s="51">
        <v>0</v>
      </c>
      <c r="E54" s="52">
        <v>0</v>
      </c>
      <c r="F54" s="51">
        <v>0</v>
      </c>
      <c r="G54" s="52">
        <v>0</v>
      </c>
      <c r="H54" s="51">
        <v>0</v>
      </c>
      <c r="I54" s="52">
        <v>0</v>
      </c>
      <c r="K54" s="11"/>
      <c r="L54" s="172"/>
      <c r="M54" s="172"/>
      <c r="N54" s="172"/>
      <c r="O54" s="172"/>
      <c r="P54" s="172"/>
      <c r="Q54" s="172"/>
    </row>
    <row r="55" spans="2:19" ht="18.75" x14ac:dyDescent="0.3">
      <c r="B55" s="30" t="s">
        <v>9</v>
      </c>
      <c r="C55" s="35" t="s">
        <v>30</v>
      </c>
      <c r="D55" s="51">
        <v>0</v>
      </c>
      <c r="E55" s="52">
        <v>0</v>
      </c>
      <c r="F55" s="51">
        <v>0</v>
      </c>
      <c r="G55" s="52">
        <v>0</v>
      </c>
      <c r="H55" s="51">
        <v>0.75</v>
      </c>
      <c r="I55" s="52">
        <v>0.25</v>
      </c>
      <c r="K55" s="11"/>
      <c r="L55" s="173"/>
      <c r="M55" s="173"/>
      <c r="N55" s="173"/>
      <c r="O55" s="173"/>
      <c r="P55" s="173"/>
      <c r="Q55" s="173"/>
      <c r="R55" s="147"/>
      <c r="S55" s="147"/>
    </row>
    <row r="56" spans="2:19" ht="18.75" x14ac:dyDescent="0.3">
      <c r="B56" s="154" t="s">
        <v>10</v>
      </c>
      <c r="C56" s="35" t="s">
        <v>32</v>
      </c>
      <c r="D56" s="51">
        <v>0</v>
      </c>
      <c r="E56" s="52">
        <v>0</v>
      </c>
      <c r="F56" s="51">
        <v>0.05</v>
      </c>
      <c r="G56" s="52">
        <v>0.25</v>
      </c>
      <c r="H56" s="51">
        <v>0.55000000000000004</v>
      </c>
      <c r="I56" s="52">
        <v>0.15</v>
      </c>
      <c r="K56" s="11"/>
      <c r="L56" s="172"/>
      <c r="M56" s="172"/>
      <c r="N56" s="172"/>
      <c r="O56" s="172"/>
      <c r="P56" s="172"/>
      <c r="Q56" s="172"/>
      <c r="R56" s="147"/>
      <c r="S56" s="147"/>
    </row>
    <row r="57" spans="2:19" ht="18.75" x14ac:dyDescent="0.3">
      <c r="B57" s="155"/>
      <c r="C57" s="35" t="s">
        <v>33</v>
      </c>
      <c r="D57" s="51">
        <v>0</v>
      </c>
      <c r="E57" s="52">
        <v>0</v>
      </c>
      <c r="F57" s="51">
        <v>5.8823529411764705E-2</v>
      </c>
      <c r="G57" s="52">
        <v>0.26470588235294118</v>
      </c>
      <c r="H57" s="51">
        <v>0.55882352941176472</v>
      </c>
      <c r="I57" s="52">
        <v>0.11764705882352941</v>
      </c>
      <c r="K57" s="11"/>
      <c r="L57" s="173"/>
      <c r="M57" s="173"/>
      <c r="N57" s="173"/>
      <c r="O57" s="173"/>
      <c r="P57" s="173"/>
      <c r="Q57" s="173"/>
      <c r="R57" s="147"/>
      <c r="S57" s="147"/>
    </row>
    <row r="58" spans="2:19" ht="18.75" x14ac:dyDescent="0.3">
      <c r="B58" s="156"/>
      <c r="C58" s="35" t="s">
        <v>31</v>
      </c>
      <c r="D58" s="51">
        <v>0</v>
      </c>
      <c r="E58" s="52">
        <v>0</v>
      </c>
      <c r="F58" s="51">
        <v>0</v>
      </c>
      <c r="G58" s="52">
        <v>0</v>
      </c>
      <c r="H58" s="51">
        <v>1</v>
      </c>
      <c r="I58" s="52">
        <v>0</v>
      </c>
      <c r="K58" s="11"/>
      <c r="L58" s="172"/>
      <c r="M58" s="172"/>
      <c r="N58" s="172"/>
      <c r="O58" s="172"/>
      <c r="P58" s="172"/>
      <c r="Q58" s="172"/>
      <c r="R58" s="147"/>
      <c r="S58" s="147"/>
    </row>
    <row r="59" spans="2:19" ht="18.75" x14ac:dyDescent="0.3">
      <c r="B59" s="30" t="s">
        <v>11</v>
      </c>
      <c r="C59" s="35" t="s">
        <v>30</v>
      </c>
      <c r="D59" s="51">
        <v>0</v>
      </c>
      <c r="E59" s="52">
        <v>0</v>
      </c>
      <c r="F59" s="51">
        <v>0</v>
      </c>
      <c r="G59" s="52">
        <v>0.6</v>
      </c>
      <c r="H59" s="51">
        <v>0.2</v>
      </c>
      <c r="I59" s="52">
        <v>0.2</v>
      </c>
      <c r="K59" s="11"/>
      <c r="L59" s="172"/>
      <c r="M59" s="172"/>
      <c r="N59" s="172"/>
      <c r="O59" s="172"/>
      <c r="P59" s="172"/>
      <c r="Q59" s="172"/>
      <c r="S59" s="147"/>
    </row>
    <row r="60" spans="2:19" ht="18.75" x14ac:dyDescent="0.3">
      <c r="B60" s="154" t="s">
        <v>12</v>
      </c>
      <c r="C60" s="35" t="s">
        <v>28</v>
      </c>
      <c r="D60" s="51">
        <v>0</v>
      </c>
      <c r="E60" s="52">
        <v>0</v>
      </c>
      <c r="F60" s="51">
        <v>0.1111111111111111</v>
      </c>
      <c r="G60" s="52">
        <v>0.33333333333333331</v>
      </c>
      <c r="H60" s="51">
        <v>0.27777777777777779</v>
      </c>
      <c r="I60" s="52">
        <v>0.27777777777777779</v>
      </c>
      <c r="K60" s="11"/>
      <c r="L60" s="172"/>
      <c r="M60" s="172"/>
      <c r="N60" s="172"/>
      <c r="O60" s="172"/>
      <c r="P60" s="172"/>
      <c r="Q60" s="172"/>
      <c r="R60" s="147"/>
      <c r="S60" s="147"/>
    </row>
    <row r="61" spans="2:19" ht="19.5" thickBot="1" x14ac:dyDescent="0.35">
      <c r="B61" s="157"/>
      <c r="C61" s="39" t="s">
        <v>29</v>
      </c>
      <c r="D61" s="54">
        <v>0</v>
      </c>
      <c r="E61" s="55">
        <v>2.2831050228310501E-3</v>
      </c>
      <c r="F61" s="54">
        <v>2.7397260273972601E-2</v>
      </c>
      <c r="G61" s="55">
        <v>0.31735159817351599</v>
      </c>
      <c r="H61" s="54">
        <v>0.54109589041095896</v>
      </c>
      <c r="I61" s="55">
        <v>0.11187214611872145</v>
      </c>
      <c r="K61" s="11"/>
      <c r="L61" s="172"/>
      <c r="M61" s="172"/>
      <c r="N61" s="172"/>
      <c r="O61" s="172"/>
      <c r="P61" s="172"/>
      <c r="Q61" s="172"/>
      <c r="R61" s="147"/>
      <c r="S61" s="147"/>
    </row>
    <row r="62" spans="2:19" ht="19.5" thickBot="1" x14ac:dyDescent="0.35">
      <c r="B62" s="158" t="s">
        <v>38</v>
      </c>
      <c r="C62" s="159"/>
      <c r="D62" s="57">
        <v>4.8938044435744351E-4</v>
      </c>
      <c r="E62" s="58">
        <v>4.50230008808848E-3</v>
      </c>
      <c r="F62" s="57">
        <v>3.8269550748752081E-2</v>
      </c>
      <c r="G62" s="58">
        <v>0.33845551531760792</v>
      </c>
      <c r="H62" s="57">
        <v>0.56954096114319275</v>
      </c>
      <c r="I62" s="58">
        <v>4.874229225800137E-2</v>
      </c>
      <c r="K62" s="11"/>
      <c r="L62" s="173"/>
      <c r="M62" s="173"/>
      <c r="N62" s="173"/>
      <c r="O62" s="173"/>
      <c r="P62" s="173"/>
      <c r="Q62" s="173"/>
      <c r="R62" s="147"/>
      <c r="S62" s="147"/>
    </row>
    <row r="63" spans="2:19" ht="18.75" x14ac:dyDescent="0.3">
      <c r="B63" s="16"/>
      <c r="C63" s="16"/>
      <c r="D63" s="47"/>
      <c r="E63" s="47"/>
      <c r="F63" s="47"/>
      <c r="G63" s="92"/>
      <c r="H63" s="47"/>
      <c r="I63" s="47"/>
      <c r="J63" s="11"/>
      <c r="K63" s="11"/>
      <c r="L63" s="172"/>
      <c r="M63" s="172"/>
      <c r="N63" s="172"/>
      <c r="O63" s="172"/>
      <c r="P63" s="172"/>
      <c r="Q63" s="172"/>
    </row>
    <row r="64" spans="2:19" ht="18.75" x14ac:dyDescent="0.3">
      <c r="B64" s="16"/>
      <c r="C64" s="16"/>
      <c r="D64" s="47"/>
      <c r="E64" s="47"/>
      <c r="F64" s="47"/>
      <c r="G64" s="92"/>
      <c r="H64" s="47"/>
      <c r="I64" s="47"/>
      <c r="J64" s="11"/>
      <c r="K64" s="11"/>
      <c r="L64" s="172"/>
      <c r="M64" s="172"/>
      <c r="N64" s="172"/>
      <c r="O64" s="172"/>
      <c r="P64" s="172"/>
      <c r="Q64" s="172"/>
    </row>
    <row r="65" spans="2:18" ht="18.75" x14ac:dyDescent="0.3">
      <c r="B65" s="16"/>
      <c r="C65" s="16"/>
      <c r="D65" s="47"/>
      <c r="E65" s="47"/>
      <c r="F65" s="47"/>
      <c r="G65" s="92"/>
      <c r="H65" s="47"/>
      <c r="I65" s="47"/>
      <c r="J65" s="11"/>
      <c r="K65" s="11"/>
      <c r="L65" s="172"/>
      <c r="M65" s="172"/>
      <c r="N65" s="172"/>
      <c r="O65" s="172"/>
      <c r="P65" s="172"/>
      <c r="Q65" s="172"/>
    </row>
    <row r="66" spans="2:18" ht="19.5" thickBot="1" x14ac:dyDescent="0.35">
      <c r="B66" s="62" t="s">
        <v>49</v>
      </c>
      <c r="C66" s="88"/>
      <c r="D66" s="47"/>
      <c r="E66" s="47"/>
      <c r="F66" s="47"/>
      <c r="G66" s="92"/>
      <c r="H66" s="47"/>
      <c r="I66" s="47"/>
      <c r="J66" s="1"/>
      <c r="K66" s="173"/>
      <c r="L66" s="173"/>
      <c r="M66" s="173"/>
      <c r="N66" s="173"/>
      <c r="O66" s="173"/>
      <c r="P66" s="173"/>
    </row>
    <row r="67" spans="2:18" ht="19.5" thickBot="1" x14ac:dyDescent="0.3">
      <c r="B67" s="89" t="s">
        <v>18</v>
      </c>
      <c r="C67" s="90" t="s">
        <v>19</v>
      </c>
      <c r="D67" s="22" t="s">
        <v>39</v>
      </c>
      <c r="E67" s="23" t="s">
        <v>40</v>
      </c>
      <c r="F67" s="22" t="s">
        <v>41</v>
      </c>
      <c r="G67" s="23" t="s">
        <v>42</v>
      </c>
      <c r="H67" s="22" t="s">
        <v>43</v>
      </c>
      <c r="I67" s="23" t="s">
        <v>44</v>
      </c>
      <c r="J67" s="1"/>
      <c r="K67" s="172"/>
      <c r="L67" s="172"/>
      <c r="M67" s="172"/>
      <c r="N67" s="172"/>
      <c r="O67" s="172"/>
      <c r="P67" s="172"/>
      <c r="Q67"/>
      <c r="R67"/>
    </row>
    <row r="68" spans="2:18" ht="18.75" x14ac:dyDescent="0.3">
      <c r="B68" s="25" t="s">
        <v>0</v>
      </c>
      <c r="C68" s="91" t="s">
        <v>30</v>
      </c>
      <c r="D68" s="48">
        <v>0</v>
      </c>
      <c r="E68" s="49">
        <v>0</v>
      </c>
      <c r="F68" s="48">
        <v>2.6315789473684209E-2</v>
      </c>
      <c r="G68" s="49">
        <v>0.31578947368421051</v>
      </c>
      <c r="H68" s="48">
        <v>0.55263157894736847</v>
      </c>
      <c r="I68" s="49">
        <v>0.10526315789473684</v>
      </c>
      <c r="J68" s="1"/>
      <c r="K68" s="172"/>
      <c r="L68" s="172"/>
      <c r="M68" s="172"/>
      <c r="N68" s="172"/>
      <c r="O68" s="172"/>
      <c r="P68" s="172"/>
      <c r="Q68" s="147"/>
      <c r="R68" s="147"/>
    </row>
    <row r="69" spans="2:18" ht="18.75" x14ac:dyDescent="0.3">
      <c r="B69" s="30" t="s">
        <v>1</v>
      </c>
      <c r="C69" s="35" t="s">
        <v>30</v>
      </c>
      <c r="D69" s="51">
        <v>0</v>
      </c>
      <c r="E69" s="52">
        <v>0</v>
      </c>
      <c r="F69" s="51">
        <v>0</v>
      </c>
      <c r="G69" s="52">
        <v>0.28947368421052633</v>
      </c>
      <c r="H69" s="51">
        <v>0.55263157894736847</v>
      </c>
      <c r="I69" s="52">
        <v>0.15789473684210525</v>
      </c>
      <c r="J69" s="1"/>
      <c r="K69" s="172"/>
      <c r="L69" s="172"/>
      <c r="M69" s="172"/>
      <c r="N69" s="172"/>
      <c r="O69" s="172"/>
      <c r="P69" s="172"/>
      <c r="Q69" s="147"/>
      <c r="R69" s="147"/>
    </row>
    <row r="70" spans="2:18" ht="18.75" x14ac:dyDescent="0.3">
      <c r="B70" s="154" t="s">
        <v>2</v>
      </c>
      <c r="C70" s="35" t="s">
        <v>20</v>
      </c>
      <c r="D70" s="51">
        <v>0</v>
      </c>
      <c r="E70" s="52">
        <v>0</v>
      </c>
      <c r="F70" s="51">
        <v>6.6666666666666666E-2</v>
      </c>
      <c r="G70" s="52">
        <v>0.33333333333333331</v>
      </c>
      <c r="H70" s="51">
        <v>0.4</v>
      </c>
      <c r="I70" s="52">
        <v>0.2</v>
      </c>
      <c r="J70" s="1"/>
      <c r="K70" s="172"/>
      <c r="L70" s="172"/>
      <c r="M70" s="172"/>
      <c r="N70" s="172"/>
      <c r="O70" s="172"/>
      <c r="P70" s="172"/>
      <c r="Q70" s="147"/>
      <c r="R70" s="147"/>
    </row>
    <row r="71" spans="2:18" ht="18.75" x14ac:dyDescent="0.3">
      <c r="B71" s="155"/>
      <c r="C71" s="35" t="s">
        <v>21</v>
      </c>
      <c r="D71" s="51">
        <v>0</v>
      </c>
      <c r="E71" s="52">
        <v>0</v>
      </c>
      <c r="F71" s="51">
        <v>0</v>
      </c>
      <c r="G71" s="52">
        <v>0</v>
      </c>
      <c r="H71" s="51">
        <v>1</v>
      </c>
      <c r="I71" s="52">
        <v>0</v>
      </c>
      <c r="J71" s="1"/>
      <c r="K71" s="172"/>
      <c r="L71" s="172"/>
      <c r="M71" s="172"/>
      <c r="N71" s="172"/>
      <c r="O71" s="172"/>
      <c r="P71" s="172"/>
      <c r="Q71" s="147"/>
      <c r="R71" s="147"/>
    </row>
    <row r="72" spans="2:18" ht="18.75" x14ac:dyDescent="0.3">
      <c r="B72" s="155"/>
      <c r="C72" s="35" t="s">
        <v>22</v>
      </c>
      <c r="D72" s="51">
        <v>0</v>
      </c>
      <c r="E72" s="52">
        <v>2.5270758122743681E-2</v>
      </c>
      <c r="F72" s="51">
        <v>5.0541516245487361E-2</v>
      </c>
      <c r="G72" s="52">
        <v>0.28158844765342961</v>
      </c>
      <c r="H72" s="51">
        <v>0.59566787003610111</v>
      </c>
      <c r="I72" s="52">
        <v>4.6931407942238268E-2</v>
      </c>
      <c r="J72" s="1"/>
      <c r="K72" s="172"/>
      <c r="L72" s="172"/>
      <c r="M72" s="172"/>
      <c r="N72" s="172"/>
      <c r="O72" s="172"/>
      <c r="P72" s="172"/>
      <c r="Q72" s="147"/>
      <c r="R72" s="147"/>
    </row>
    <row r="73" spans="2:18" ht="18.75" x14ac:dyDescent="0.3">
      <c r="B73" s="155"/>
      <c r="C73" s="35" t="s">
        <v>23</v>
      </c>
      <c r="D73" s="51">
        <v>0</v>
      </c>
      <c r="E73" s="52">
        <v>6.4935064935064939E-3</v>
      </c>
      <c r="F73" s="51">
        <v>7.1428571428571425E-2</v>
      </c>
      <c r="G73" s="52">
        <v>0.25324675324675322</v>
      </c>
      <c r="H73" s="51">
        <v>0.56493506493506496</v>
      </c>
      <c r="I73" s="52">
        <v>0.1038961038961039</v>
      </c>
      <c r="J73" s="1"/>
      <c r="K73" s="172"/>
      <c r="L73" s="172"/>
      <c r="M73" s="172"/>
      <c r="N73" s="172"/>
      <c r="O73" s="172"/>
      <c r="P73" s="172"/>
      <c r="Q73" s="147"/>
      <c r="R73" s="147"/>
    </row>
    <row r="74" spans="2:18" ht="18.75" x14ac:dyDescent="0.3">
      <c r="B74" s="155"/>
      <c r="C74" s="35" t="s">
        <v>24</v>
      </c>
      <c r="D74" s="51">
        <v>0</v>
      </c>
      <c r="E74" s="52">
        <v>0</v>
      </c>
      <c r="F74" s="51">
        <v>0.12962962962962962</v>
      </c>
      <c r="G74" s="52">
        <v>0.20370370370370369</v>
      </c>
      <c r="H74" s="51">
        <v>0.55555555555555558</v>
      </c>
      <c r="I74" s="52">
        <v>0.1111111111111111</v>
      </c>
      <c r="J74" s="1"/>
      <c r="K74" s="172"/>
      <c r="L74" s="172"/>
      <c r="M74" s="172"/>
      <c r="N74" s="172"/>
      <c r="O74" s="172"/>
      <c r="P74" s="172"/>
      <c r="Q74" s="147"/>
      <c r="R74" s="147"/>
    </row>
    <row r="75" spans="2:18" ht="18.75" x14ac:dyDescent="0.3">
      <c r="B75" s="155"/>
      <c r="C75" s="35" t="s">
        <v>25</v>
      </c>
      <c r="D75" s="51">
        <v>2.5316455696202532E-3</v>
      </c>
      <c r="E75" s="52">
        <v>2.0253164556962026E-2</v>
      </c>
      <c r="F75" s="51">
        <v>0.13797468354430381</v>
      </c>
      <c r="G75" s="52">
        <v>0.41645569620253164</v>
      </c>
      <c r="H75" s="51">
        <v>0.39493670886075949</v>
      </c>
      <c r="I75" s="52">
        <v>2.7848101265822784E-2</v>
      </c>
      <c r="J75" s="1"/>
      <c r="K75" s="172"/>
      <c r="L75" s="172"/>
      <c r="M75" s="172"/>
      <c r="N75" s="172"/>
      <c r="O75" s="172"/>
      <c r="P75" s="172"/>
      <c r="Q75" s="147"/>
      <c r="R75" s="147"/>
    </row>
    <row r="76" spans="2:18" ht="18.75" x14ac:dyDescent="0.3">
      <c r="B76" s="155"/>
      <c r="C76" s="35" t="s">
        <v>26</v>
      </c>
      <c r="D76" s="51">
        <v>0</v>
      </c>
      <c r="E76" s="52">
        <v>2.7027027027027029E-2</v>
      </c>
      <c r="F76" s="51">
        <v>0.16216216216216217</v>
      </c>
      <c r="G76" s="52">
        <v>0.21621621621621623</v>
      </c>
      <c r="H76" s="51">
        <v>0.43243243243243246</v>
      </c>
      <c r="I76" s="52">
        <v>0.16216216216216217</v>
      </c>
      <c r="J76" s="1"/>
      <c r="K76" s="172"/>
      <c r="L76" s="172"/>
      <c r="M76" s="172"/>
      <c r="N76" s="172"/>
      <c r="O76" s="172"/>
      <c r="P76" s="172"/>
      <c r="Q76" s="147"/>
      <c r="R76" s="147"/>
    </row>
    <row r="77" spans="2:18" ht="18.75" x14ac:dyDescent="0.3">
      <c r="B77" s="156"/>
      <c r="C77" s="35" t="s">
        <v>27</v>
      </c>
      <c r="D77" s="51">
        <v>0</v>
      </c>
      <c r="E77" s="52">
        <v>7.6923076923076927E-2</v>
      </c>
      <c r="F77" s="51">
        <v>0</v>
      </c>
      <c r="G77" s="52">
        <v>0.38461538461538464</v>
      </c>
      <c r="H77" s="51">
        <v>0.38461538461538464</v>
      </c>
      <c r="I77" s="52">
        <v>0.15384615384615385</v>
      </c>
      <c r="J77" s="1"/>
      <c r="K77" s="172"/>
      <c r="L77" s="172"/>
      <c r="M77" s="172"/>
      <c r="N77" s="172"/>
      <c r="O77" s="172"/>
      <c r="P77" s="172"/>
      <c r="Q77" s="147"/>
      <c r="R77" s="147"/>
    </row>
    <row r="78" spans="2:18" ht="18.75" x14ac:dyDescent="0.3">
      <c r="B78" s="30" t="s">
        <v>3</v>
      </c>
      <c r="C78" s="35" t="s">
        <v>30</v>
      </c>
      <c r="D78" s="51">
        <v>0</v>
      </c>
      <c r="E78" s="52">
        <v>0</v>
      </c>
      <c r="F78" s="51">
        <v>9.0909090909090912E-2</v>
      </c>
      <c r="G78" s="52">
        <v>0.31818181818181818</v>
      </c>
      <c r="H78" s="51">
        <v>0.45454545454545453</v>
      </c>
      <c r="I78" s="52">
        <v>0.13636363636363635</v>
      </c>
      <c r="J78" s="1"/>
      <c r="K78" s="172"/>
      <c r="L78" s="172"/>
      <c r="M78" s="172"/>
      <c r="N78" s="172"/>
      <c r="O78" s="172"/>
      <c r="P78" s="172"/>
      <c r="Q78" s="147"/>
      <c r="R78" s="147"/>
    </row>
    <row r="79" spans="2:18" ht="18.75" x14ac:dyDescent="0.3">
      <c r="B79" s="30" t="s">
        <v>4</v>
      </c>
      <c r="C79" s="35" t="s">
        <v>30</v>
      </c>
      <c r="D79" s="51">
        <v>2.3201856148491878E-3</v>
      </c>
      <c r="E79" s="52">
        <v>4.6403712296983757E-3</v>
      </c>
      <c r="F79" s="51">
        <v>5.5684454756380508E-2</v>
      </c>
      <c r="G79" s="52">
        <v>0.47331786542923432</v>
      </c>
      <c r="H79" s="51">
        <v>0.41299303944315546</v>
      </c>
      <c r="I79" s="52">
        <v>5.1044083526682132E-2</v>
      </c>
      <c r="J79" s="1"/>
      <c r="K79" s="172"/>
      <c r="L79" s="172"/>
      <c r="M79" s="172"/>
      <c r="N79" s="172"/>
      <c r="O79" s="172"/>
      <c r="P79" s="172"/>
      <c r="Q79" s="147"/>
      <c r="R79" s="147"/>
    </row>
    <row r="80" spans="2:18" ht="18.75" x14ac:dyDescent="0.3">
      <c r="B80" s="30" t="s">
        <v>5</v>
      </c>
      <c r="C80" s="35" t="s">
        <v>30</v>
      </c>
      <c r="D80" s="51">
        <v>0</v>
      </c>
      <c r="E80" s="52">
        <v>8.7152094461624956E-3</v>
      </c>
      <c r="F80" s="51">
        <v>5.1166713522631434E-2</v>
      </c>
      <c r="G80" s="52">
        <v>0.33764408209165025</v>
      </c>
      <c r="H80" s="51">
        <v>0.5558054540342986</v>
      </c>
      <c r="I80" s="52">
        <v>4.6668540905257239E-2</v>
      </c>
      <c r="J80" s="1"/>
      <c r="K80" s="172"/>
      <c r="L80" s="172"/>
      <c r="M80" s="172"/>
      <c r="N80" s="172"/>
      <c r="O80" s="172"/>
      <c r="P80" s="172"/>
      <c r="Q80" s="147"/>
      <c r="R80" s="147"/>
    </row>
    <row r="81" spans="2:18" ht="18.75" x14ac:dyDescent="0.3">
      <c r="B81" s="30" t="s">
        <v>6</v>
      </c>
      <c r="C81" s="35" t="s">
        <v>30</v>
      </c>
      <c r="D81" s="51">
        <v>0</v>
      </c>
      <c r="E81" s="52">
        <v>0</v>
      </c>
      <c r="F81" s="51">
        <v>0</v>
      </c>
      <c r="G81" s="52">
        <v>0.22033898305084745</v>
      </c>
      <c r="H81" s="51">
        <v>0.69491525423728817</v>
      </c>
      <c r="I81" s="52">
        <v>8.4745762711864403E-2</v>
      </c>
      <c r="J81" s="1"/>
      <c r="K81" s="172"/>
      <c r="L81" s="172"/>
      <c r="M81" s="172"/>
      <c r="N81" s="172"/>
      <c r="O81" s="172"/>
      <c r="P81" s="172"/>
      <c r="Q81" s="147"/>
      <c r="R81" s="147"/>
    </row>
    <row r="82" spans="2:18" ht="18.75" x14ac:dyDescent="0.3">
      <c r="B82" s="30" t="s">
        <v>7</v>
      </c>
      <c r="C82" s="35" t="s">
        <v>30</v>
      </c>
      <c r="D82" s="51">
        <v>0</v>
      </c>
      <c r="E82" s="52">
        <v>6.0483870967741934E-3</v>
      </c>
      <c r="F82" s="51">
        <v>4.334677419354839E-2</v>
      </c>
      <c r="G82" s="52">
        <v>0.28528225806451613</v>
      </c>
      <c r="H82" s="51">
        <v>0.563508064516129</v>
      </c>
      <c r="I82" s="52">
        <v>0.10181451612903226</v>
      </c>
      <c r="J82" s="1"/>
      <c r="K82" s="172"/>
      <c r="L82" s="172"/>
      <c r="M82" s="172"/>
      <c r="N82" s="172"/>
      <c r="O82" s="172"/>
      <c r="P82" s="172"/>
      <c r="Q82" s="147"/>
      <c r="R82" s="147"/>
    </row>
    <row r="83" spans="2:18" ht="18.75" x14ac:dyDescent="0.3">
      <c r="B83" s="30" t="s">
        <v>8</v>
      </c>
      <c r="C83" s="35" t="s">
        <v>30</v>
      </c>
      <c r="D83" s="51">
        <v>0</v>
      </c>
      <c r="E83" s="52">
        <v>1.7543859649122806E-2</v>
      </c>
      <c r="F83" s="51">
        <v>0.14035087719298245</v>
      </c>
      <c r="G83" s="52">
        <v>0.40350877192982454</v>
      </c>
      <c r="H83" s="51">
        <v>0.38596491228070173</v>
      </c>
      <c r="I83" s="52">
        <v>5.2631578947368418E-2</v>
      </c>
      <c r="J83" s="1"/>
      <c r="K83" s="172"/>
      <c r="L83" s="172"/>
      <c r="M83" s="172"/>
      <c r="N83" s="172"/>
      <c r="O83" s="172"/>
      <c r="P83" s="172"/>
      <c r="Q83" s="147"/>
      <c r="R83" s="147"/>
    </row>
    <row r="84" spans="2:18" ht="18.75" x14ac:dyDescent="0.3">
      <c r="B84" s="30" t="s">
        <v>9</v>
      </c>
      <c r="C84" s="35" t="s">
        <v>30</v>
      </c>
      <c r="D84" s="51">
        <v>0</v>
      </c>
      <c r="E84" s="52">
        <v>0</v>
      </c>
      <c r="F84" s="51">
        <v>0</v>
      </c>
      <c r="G84" s="52">
        <v>0</v>
      </c>
      <c r="H84" s="51">
        <v>1</v>
      </c>
      <c r="I84" s="52">
        <v>0</v>
      </c>
      <c r="J84" s="1"/>
      <c r="K84" s="172"/>
      <c r="L84" s="172"/>
      <c r="M84" s="172"/>
      <c r="N84" s="172"/>
      <c r="O84" s="172"/>
      <c r="P84" s="172"/>
      <c r="Q84" s="147"/>
      <c r="R84" s="147"/>
    </row>
    <row r="85" spans="2:18" ht="18.75" x14ac:dyDescent="0.3">
      <c r="B85" s="154" t="s">
        <v>10</v>
      </c>
      <c r="C85" s="35" t="s">
        <v>32</v>
      </c>
      <c r="D85" s="51">
        <v>0</v>
      </c>
      <c r="E85" s="52">
        <v>0</v>
      </c>
      <c r="F85" s="51">
        <v>0</v>
      </c>
      <c r="G85" s="52">
        <v>0.1</v>
      </c>
      <c r="H85" s="51">
        <v>0.8</v>
      </c>
      <c r="I85" s="52">
        <v>0.1</v>
      </c>
      <c r="J85" s="1"/>
      <c r="K85" s="172"/>
      <c r="L85" s="172"/>
      <c r="M85" s="172"/>
      <c r="N85" s="172"/>
      <c r="O85" s="172"/>
      <c r="P85" s="172"/>
      <c r="Q85" s="147"/>
      <c r="R85" s="147"/>
    </row>
    <row r="86" spans="2:18" ht="18.75" x14ac:dyDescent="0.3">
      <c r="B86" s="155"/>
      <c r="C86" s="35" t="s">
        <v>33</v>
      </c>
      <c r="D86" s="51">
        <v>0</v>
      </c>
      <c r="E86" s="52">
        <v>0</v>
      </c>
      <c r="F86" s="51">
        <v>5.8823529411764705E-2</v>
      </c>
      <c r="G86" s="52">
        <v>0.14705882352941177</v>
      </c>
      <c r="H86" s="51">
        <v>0.70588235294117652</v>
      </c>
      <c r="I86" s="52">
        <v>8.8235294117647065E-2</v>
      </c>
      <c r="J86" s="1"/>
      <c r="K86" s="172"/>
      <c r="L86" s="172"/>
      <c r="M86" s="172"/>
      <c r="N86" s="172"/>
      <c r="O86" s="172"/>
      <c r="P86" s="172"/>
      <c r="Q86" s="147"/>
      <c r="R86" s="147"/>
    </row>
    <row r="87" spans="2:18" ht="18.75" x14ac:dyDescent="0.3">
      <c r="B87" s="156"/>
      <c r="C87" s="35" t="s">
        <v>31</v>
      </c>
      <c r="D87" s="51">
        <v>0</v>
      </c>
      <c r="E87" s="52">
        <v>0</v>
      </c>
      <c r="F87" s="51">
        <v>0.14285714285714285</v>
      </c>
      <c r="G87" s="52">
        <v>0.2857142857142857</v>
      </c>
      <c r="H87" s="51">
        <v>0.5714285714285714</v>
      </c>
      <c r="I87" s="52">
        <v>0</v>
      </c>
      <c r="J87" s="1"/>
      <c r="K87" s="172"/>
      <c r="L87" s="172"/>
      <c r="M87" s="172"/>
      <c r="N87" s="172"/>
      <c r="O87" s="172"/>
      <c r="P87" s="172"/>
      <c r="Q87" s="147"/>
      <c r="R87" s="147"/>
    </row>
    <row r="88" spans="2:18" ht="18.75" x14ac:dyDescent="0.3">
      <c r="B88" s="30" t="s">
        <v>11</v>
      </c>
      <c r="C88" s="35" t="s">
        <v>30</v>
      </c>
      <c r="D88" s="51">
        <v>0</v>
      </c>
      <c r="E88" s="52">
        <v>0</v>
      </c>
      <c r="F88" s="51">
        <v>0</v>
      </c>
      <c r="G88" s="52">
        <v>0.2</v>
      </c>
      <c r="H88" s="51">
        <v>0.6</v>
      </c>
      <c r="I88" s="52">
        <v>0.2</v>
      </c>
      <c r="J88" s="1"/>
      <c r="K88" s="172"/>
      <c r="L88" s="172"/>
      <c r="M88" s="172"/>
      <c r="N88" s="172"/>
      <c r="O88" s="172"/>
      <c r="P88" s="172"/>
      <c r="Q88" s="147"/>
      <c r="R88" s="147"/>
    </row>
    <row r="89" spans="2:18" ht="18.75" x14ac:dyDescent="0.3">
      <c r="B89" s="154" t="s">
        <v>12</v>
      </c>
      <c r="C89" s="35" t="s">
        <v>28</v>
      </c>
      <c r="D89" s="51">
        <v>0</v>
      </c>
      <c r="E89" s="52">
        <v>1.1074197120708749E-2</v>
      </c>
      <c r="F89" s="51">
        <v>7.7519379844961239E-2</v>
      </c>
      <c r="G89" s="52">
        <v>0.34551495016611294</v>
      </c>
      <c r="H89" s="51">
        <v>0.47286821705426357</v>
      </c>
      <c r="I89" s="52">
        <v>9.3023255813953487E-2</v>
      </c>
      <c r="J89" s="1"/>
      <c r="K89" s="172"/>
      <c r="L89" s="172"/>
      <c r="M89" s="172"/>
      <c r="N89" s="172"/>
      <c r="O89" s="172"/>
      <c r="P89" s="172"/>
      <c r="Q89" s="147"/>
      <c r="R89" s="147"/>
    </row>
    <row r="90" spans="2:18" ht="19.5" thickBot="1" x14ac:dyDescent="0.35">
      <c r="B90" s="157"/>
      <c r="C90" s="39" t="s">
        <v>29</v>
      </c>
      <c r="D90" s="54">
        <v>0</v>
      </c>
      <c r="E90" s="55">
        <v>0</v>
      </c>
      <c r="F90" s="54">
        <v>2.4336283185840708E-2</v>
      </c>
      <c r="G90" s="55">
        <v>0.30752212389380529</v>
      </c>
      <c r="H90" s="54">
        <v>0.56858407079646023</v>
      </c>
      <c r="I90" s="55">
        <v>9.9557522123893807E-2</v>
      </c>
      <c r="J90" s="1"/>
      <c r="K90" s="172"/>
      <c r="L90" s="172"/>
      <c r="M90" s="172"/>
      <c r="N90" s="172"/>
      <c r="O90" s="172"/>
      <c r="P90" s="172"/>
      <c r="Q90" s="147"/>
      <c r="R90" s="147"/>
    </row>
    <row r="91" spans="2:18" ht="19.5" thickBot="1" x14ac:dyDescent="0.35">
      <c r="B91" s="158" t="s">
        <v>38</v>
      </c>
      <c r="C91" s="159"/>
      <c r="D91" s="57">
        <v>3.7683708076874763E-4</v>
      </c>
      <c r="E91" s="58">
        <v>9.5465393794749408E-3</v>
      </c>
      <c r="F91" s="57">
        <v>6.1801281246074612E-2</v>
      </c>
      <c r="G91" s="58">
        <v>0.3378972490893104</v>
      </c>
      <c r="H91" s="57">
        <v>0.52593895239291544</v>
      </c>
      <c r="I91" s="58">
        <v>6.4439140811455853E-2</v>
      </c>
      <c r="J91" s="1"/>
      <c r="K91" s="172"/>
      <c r="L91" s="172"/>
      <c r="M91" s="172"/>
      <c r="N91" s="172"/>
      <c r="O91" s="172"/>
      <c r="P91" s="172"/>
      <c r="Q91" s="147"/>
      <c r="R91" s="147"/>
    </row>
    <row r="92" spans="2:18" ht="18.75" x14ac:dyDescent="0.3">
      <c r="B92" s="16"/>
      <c r="C92" s="16"/>
      <c r="D92" s="16"/>
      <c r="E92" s="16"/>
      <c r="F92" s="16"/>
      <c r="G92" s="15"/>
      <c r="H92" s="16"/>
      <c r="I92" s="16"/>
      <c r="J92" s="1"/>
      <c r="K92" s="172"/>
      <c r="L92" s="172"/>
      <c r="M92" s="172"/>
      <c r="N92" s="172"/>
      <c r="O92" s="172"/>
      <c r="P92" s="172"/>
      <c r="Q92" s="147"/>
      <c r="R92"/>
    </row>
    <row r="93" spans="2:18" ht="18.75" x14ac:dyDescent="0.3">
      <c r="B93" s="16"/>
      <c r="C93" s="16"/>
      <c r="D93" s="16"/>
      <c r="E93" s="16"/>
      <c r="F93" s="16"/>
      <c r="G93" s="15"/>
      <c r="H93" s="16"/>
      <c r="I93" s="16"/>
      <c r="J93" s="1"/>
      <c r="K93" s="173"/>
      <c r="L93" s="173"/>
      <c r="M93" s="173"/>
      <c r="N93" s="173"/>
      <c r="O93" s="173"/>
      <c r="P93" s="173"/>
    </row>
    <row r="94" spans="2:18" ht="18.75" x14ac:dyDescent="0.3">
      <c r="B94" s="16"/>
      <c r="C94" s="16"/>
      <c r="D94" s="16"/>
      <c r="E94" s="16"/>
      <c r="F94" s="16"/>
      <c r="G94" s="15"/>
      <c r="H94" s="16"/>
      <c r="I94" s="16"/>
      <c r="J94" s="1"/>
      <c r="K94" s="173"/>
      <c r="L94" s="173"/>
      <c r="M94" s="173"/>
      <c r="N94" s="173"/>
      <c r="O94" s="173"/>
      <c r="P94" s="173"/>
    </row>
    <row r="95" spans="2:18" ht="19.5" thickBot="1" x14ac:dyDescent="0.35">
      <c r="B95" s="62" t="s">
        <v>50</v>
      </c>
      <c r="C95" s="88"/>
      <c r="D95" s="16"/>
      <c r="E95" s="16"/>
      <c r="F95" s="16"/>
      <c r="G95" s="15"/>
      <c r="H95" s="16"/>
      <c r="I95" s="16"/>
      <c r="J95" s="1"/>
      <c r="K95" s="173"/>
      <c r="L95" s="173"/>
      <c r="M95" s="173"/>
      <c r="N95" s="173"/>
      <c r="O95" s="173"/>
      <c r="P95" s="173"/>
    </row>
    <row r="96" spans="2:18" ht="19.5" thickBot="1" x14ac:dyDescent="0.3">
      <c r="B96" s="89" t="s">
        <v>18</v>
      </c>
      <c r="C96" s="90" t="s">
        <v>19</v>
      </c>
      <c r="D96" s="22" t="s">
        <v>39</v>
      </c>
      <c r="E96" s="23" t="s">
        <v>40</v>
      </c>
      <c r="F96" s="22" t="s">
        <v>41</v>
      </c>
      <c r="G96" s="23" t="s">
        <v>42</v>
      </c>
      <c r="H96" s="22" t="s">
        <v>43</v>
      </c>
      <c r="I96" s="23" t="s">
        <v>44</v>
      </c>
      <c r="J96" s="1"/>
      <c r="K96" s="172"/>
      <c r="L96" s="172"/>
      <c r="M96" s="172"/>
      <c r="N96" s="172"/>
      <c r="O96" s="172"/>
      <c r="P96" s="172"/>
      <c r="Q96"/>
      <c r="R96"/>
    </row>
    <row r="97" spans="2:18" ht="18.75" x14ac:dyDescent="0.3">
      <c r="B97" s="25" t="s">
        <v>0</v>
      </c>
      <c r="C97" s="91" t="s">
        <v>30</v>
      </c>
      <c r="D97" s="48">
        <v>0</v>
      </c>
      <c r="E97" s="49">
        <v>0</v>
      </c>
      <c r="F97" s="48">
        <v>5.2631578947368418E-2</v>
      </c>
      <c r="G97" s="49">
        <v>0.39473684210526316</v>
      </c>
      <c r="H97" s="48">
        <v>0.52631578947368418</v>
      </c>
      <c r="I97" s="49">
        <v>2.6315789473684209E-2</v>
      </c>
      <c r="J97" s="1"/>
      <c r="K97" s="172"/>
      <c r="L97" s="172"/>
      <c r="M97" s="172"/>
      <c r="N97" s="172"/>
      <c r="O97" s="172"/>
      <c r="P97" s="172"/>
      <c r="Q97" s="147"/>
      <c r="R97" s="147"/>
    </row>
    <row r="98" spans="2:18" ht="18.75" x14ac:dyDescent="0.3">
      <c r="B98" s="30" t="s">
        <v>1</v>
      </c>
      <c r="C98" s="35" t="s">
        <v>30</v>
      </c>
      <c r="D98" s="51">
        <v>0</v>
      </c>
      <c r="E98" s="52">
        <v>2.6315789473684209E-2</v>
      </c>
      <c r="F98" s="51">
        <v>2.6315789473684209E-2</v>
      </c>
      <c r="G98" s="52">
        <v>0.42105263157894735</v>
      </c>
      <c r="H98" s="51">
        <v>0.44736842105263158</v>
      </c>
      <c r="I98" s="52">
        <v>7.8947368421052627E-2</v>
      </c>
      <c r="J98" s="1"/>
      <c r="K98" s="172"/>
      <c r="L98" s="172"/>
      <c r="M98" s="172"/>
      <c r="N98" s="172"/>
      <c r="O98" s="172"/>
      <c r="P98" s="172"/>
      <c r="Q98" s="147"/>
      <c r="R98" s="147"/>
    </row>
    <row r="99" spans="2:18" ht="18.75" x14ac:dyDescent="0.3">
      <c r="B99" s="154" t="s">
        <v>2</v>
      </c>
      <c r="C99" s="35" t="s">
        <v>20</v>
      </c>
      <c r="D99" s="51">
        <v>0</v>
      </c>
      <c r="E99" s="52">
        <v>0</v>
      </c>
      <c r="F99" s="51">
        <v>0.2</v>
      </c>
      <c r="G99" s="52">
        <v>0.26666666666666666</v>
      </c>
      <c r="H99" s="51">
        <v>0.46666666666666667</v>
      </c>
      <c r="I99" s="52">
        <v>6.6666666666666666E-2</v>
      </c>
      <c r="J99" s="1"/>
      <c r="K99" s="172"/>
      <c r="L99" s="172"/>
      <c r="M99" s="172"/>
      <c r="N99" s="172"/>
      <c r="O99" s="172"/>
      <c r="P99" s="172"/>
      <c r="Q99" s="147"/>
      <c r="R99" s="147"/>
    </row>
    <row r="100" spans="2:18" ht="18.75" x14ac:dyDescent="0.3">
      <c r="B100" s="155"/>
      <c r="C100" s="35" t="s">
        <v>21</v>
      </c>
      <c r="D100" s="51">
        <v>0</v>
      </c>
      <c r="E100" s="52">
        <v>0</v>
      </c>
      <c r="F100" s="51">
        <v>0</v>
      </c>
      <c r="G100" s="52">
        <v>0</v>
      </c>
      <c r="H100" s="51">
        <v>1</v>
      </c>
      <c r="I100" s="52">
        <v>0</v>
      </c>
      <c r="J100" s="1"/>
      <c r="K100" s="172"/>
      <c r="L100" s="172"/>
      <c r="M100" s="172"/>
      <c r="N100" s="172"/>
      <c r="O100" s="172"/>
      <c r="P100" s="172"/>
      <c r="Q100" s="147"/>
      <c r="R100" s="147"/>
    </row>
    <row r="101" spans="2:18" ht="18.75" x14ac:dyDescent="0.3">
      <c r="B101" s="155"/>
      <c r="C101" s="35" t="s">
        <v>22</v>
      </c>
      <c r="D101" s="51">
        <v>0</v>
      </c>
      <c r="E101" s="52">
        <v>2.1660649819494584E-2</v>
      </c>
      <c r="F101" s="51">
        <v>7.5812274368231042E-2</v>
      </c>
      <c r="G101" s="52">
        <v>0.33935018050541516</v>
      </c>
      <c r="H101" s="51">
        <v>0.50541516245487361</v>
      </c>
      <c r="I101" s="52">
        <v>5.7761732851985562E-2</v>
      </c>
      <c r="J101" s="1"/>
      <c r="K101" s="172"/>
      <c r="L101" s="172"/>
      <c r="M101" s="172"/>
      <c r="N101" s="172"/>
      <c r="O101" s="172"/>
      <c r="P101" s="172"/>
      <c r="Q101" s="147"/>
      <c r="R101" s="147"/>
    </row>
    <row r="102" spans="2:18" ht="18.75" x14ac:dyDescent="0.3">
      <c r="B102" s="155"/>
      <c r="C102" s="35" t="s">
        <v>23</v>
      </c>
      <c r="D102" s="51">
        <v>0</v>
      </c>
      <c r="E102" s="52">
        <v>6.4935064935064939E-3</v>
      </c>
      <c r="F102" s="51">
        <v>7.792207792207792E-2</v>
      </c>
      <c r="G102" s="52">
        <v>0.34415584415584416</v>
      </c>
      <c r="H102" s="51">
        <v>0.48051948051948051</v>
      </c>
      <c r="I102" s="52">
        <v>9.0909090909090912E-2</v>
      </c>
      <c r="J102" s="1"/>
      <c r="K102" s="172"/>
      <c r="L102" s="172"/>
      <c r="M102" s="172"/>
      <c r="N102" s="172"/>
      <c r="O102" s="172"/>
      <c r="P102" s="172"/>
      <c r="Q102" s="147"/>
      <c r="R102" s="147"/>
    </row>
    <row r="103" spans="2:18" ht="18.75" x14ac:dyDescent="0.3">
      <c r="B103" s="155"/>
      <c r="C103" s="35" t="s">
        <v>24</v>
      </c>
      <c r="D103" s="51">
        <v>0</v>
      </c>
      <c r="E103" s="52">
        <v>0</v>
      </c>
      <c r="F103" s="51">
        <v>7.407407407407407E-2</v>
      </c>
      <c r="G103" s="52">
        <v>0.37037037037037035</v>
      </c>
      <c r="H103" s="51">
        <v>0.42592592592592593</v>
      </c>
      <c r="I103" s="52">
        <v>0.12962962962962962</v>
      </c>
      <c r="J103" s="1"/>
      <c r="K103" s="172"/>
      <c r="L103" s="172"/>
      <c r="M103" s="172"/>
      <c r="N103" s="172"/>
      <c r="O103" s="172"/>
      <c r="P103" s="172"/>
      <c r="Q103" s="147"/>
      <c r="R103" s="147"/>
    </row>
    <row r="104" spans="2:18" ht="18.75" x14ac:dyDescent="0.3">
      <c r="B104" s="155"/>
      <c r="C104" s="35" t="s">
        <v>25</v>
      </c>
      <c r="D104" s="51">
        <v>5.0568900126422255E-3</v>
      </c>
      <c r="E104" s="52">
        <v>4.0455120101137804E-2</v>
      </c>
      <c r="F104" s="51">
        <v>0.15044247787610621</v>
      </c>
      <c r="G104" s="52">
        <v>0.38305941845764857</v>
      </c>
      <c r="H104" s="51">
        <v>0.37420986093552466</v>
      </c>
      <c r="I104" s="52">
        <v>4.6776232616940583E-2</v>
      </c>
      <c r="J104" s="1"/>
      <c r="K104" s="172"/>
      <c r="L104" s="172"/>
      <c r="M104" s="172"/>
      <c r="N104" s="172"/>
      <c r="O104" s="172"/>
      <c r="P104" s="172"/>
      <c r="Q104" s="147"/>
      <c r="R104" s="147"/>
    </row>
    <row r="105" spans="2:18" ht="18.75" x14ac:dyDescent="0.3">
      <c r="B105" s="155"/>
      <c r="C105" s="35" t="s">
        <v>26</v>
      </c>
      <c r="D105" s="51">
        <v>0</v>
      </c>
      <c r="E105" s="52">
        <v>5.4054054054054057E-2</v>
      </c>
      <c r="F105" s="51">
        <v>8.1081081081081086E-2</v>
      </c>
      <c r="G105" s="52">
        <v>0.24324324324324326</v>
      </c>
      <c r="H105" s="51">
        <v>0.56756756756756754</v>
      </c>
      <c r="I105" s="52">
        <v>5.4054054054054057E-2</v>
      </c>
      <c r="J105" s="1"/>
      <c r="K105" s="172"/>
      <c r="L105" s="172"/>
      <c r="M105" s="172"/>
      <c r="N105" s="172"/>
      <c r="O105" s="172"/>
      <c r="P105" s="172"/>
      <c r="Q105" s="147"/>
      <c r="R105" s="147"/>
    </row>
    <row r="106" spans="2:18" ht="18.75" x14ac:dyDescent="0.3">
      <c r="B106" s="156"/>
      <c r="C106" s="35" t="s">
        <v>27</v>
      </c>
      <c r="D106" s="51">
        <v>0</v>
      </c>
      <c r="E106" s="52">
        <v>0</v>
      </c>
      <c r="F106" s="51">
        <v>0.15384615384615385</v>
      </c>
      <c r="G106" s="52">
        <v>7.6923076923076927E-2</v>
      </c>
      <c r="H106" s="51">
        <v>0.69230769230769229</v>
      </c>
      <c r="I106" s="52">
        <v>7.6923076923076927E-2</v>
      </c>
      <c r="J106" s="1"/>
      <c r="K106" s="172"/>
      <c r="L106" s="172"/>
      <c r="M106" s="172"/>
      <c r="N106" s="172"/>
      <c r="O106" s="172"/>
      <c r="P106" s="172"/>
      <c r="Q106" s="147"/>
      <c r="R106" s="147"/>
    </row>
    <row r="107" spans="2:18" ht="18.75" x14ac:dyDescent="0.3">
      <c r="B107" s="30" t="s">
        <v>3</v>
      </c>
      <c r="C107" s="35" t="s">
        <v>30</v>
      </c>
      <c r="D107" s="51">
        <v>0</v>
      </c>
      <c r="E107" s="52">
        <v>4.5454545454545456E-2</v>
      </c>
      <c r="F107" s="51">
        <v>0.13636363636363635</v>
      </c>
      <c r="G107" s="52">
        <v>0.36363636363636365</v>
      </c>
      <c r="H107" s="51">
        <v>0.31818181818181818</v>
      </c>
      <c r="I107" s="52">
        <v>0.13636363636363635</v>
      </c>
      <c r="J107" s="1"/>
      <c r="K107" s="172"/>
      <c r="L107" s="172"/>
      <c r="M107" s="172"/>
      <c r="N107" s="172"/>
      <c r="O107" s="172"/>
      <c r="P107" s="172"/>
      <c r="Q107" s="147"/>
      <c r="R107" s="147"/>
    </row>
    <row r="108" spans="2:18" ht="18.75" x14ac:dyDescent="0.3">
      <c r="B108" s="30" t="s">
        <v>4</v>
      </c>
      <c r="C108" s="35" t="s">
        <v>30</v>
      </c>
      <c r="D108" s="51">
        <v>4.1814760610495502E-4</v>
      </c>
      <c r="E108" s="52">
        <v>4.5996236671545059E-3</v>
      </c>
      <c r="F108" s="51">
        <v>6.6276395567635371E-2</v>
      </c>
      <c r="G108" s="52">
        <v>0.41438427765001046</v>
      </c>
      <c r="H108" s="51">
        <v>0.47438845912607153</v>
      </c>
      <c r="I108" s="52">
        <v>3.9933096383023205E-2</v>
      </c>
      <c r="J108" s="1"/>
      <c r="K108" s="172"/>
      <c r="L108" s="172"/>
      <c r="M108" s="172"/>
      <c r="N108" s="172"/>
      <c r="O108" s="172"/>
      <c r="P108" s="172"/>
      <c r="Q108" s="147"/>
      <c r="R108" s="147"/>
    </row>
    <row r="109" spans="2:18" ht="18.75" x14ac:dyDescent="0.3">
      <c r="B109" s="30" t="s">
        <v>5</v>
      </c>
      <c r="C109" s="35" t="s">
        <v>30</v>
      </c>
      <c r="D109" s="51">
        <v>1.4056789429294349E-3</v>
      </c>
      <c r="E109" s="52">
        <v>1.4337925217880236E-2</v>
      </c>
      <c r="F109" s="51">
        <v>7.056508293505763E-2</v>
      </c>
      <c r="G109" s="52">
        <v>0.40652235029519257</v>
      </c>
      <c r="H109" s="51">
        <v>0.46865335957267362</v>
      </c>
      <c r="I109" s="52">
        <v>3.851560303626652E-2</v>
      </c>
      <c r="J109" s="1"/>
      <c r="K109" s="172"/>
      <c r="L109" s="172"/>
      <c r="M109" s="172"/>
      <c r="N109" s="172"/>
      <c r="O109" s="172"/>
      <c r="P109" s="172"/>
      <c r="Q109" s="147"/>
      <c r="R109" s="147"/>
    </row>
    <row r="110" spans="2:18" ht="18.75" x14ac:dyDescent="0.3">
      <c r="B110" s="30" t="s">
        <v>6</v>
      </c>
      <c r="C110" s="35" t="s">
        <v>30</v>
      </c>
      <c r="D110" s="51">
        <v>0</v>
      </c>
      <c r="E110" s="52">
        <v>0</v>
      </c>
      <c r="F110" s="51">
        <v>5.0847457627118647E-2</v>
      </c>
      <c r="G110" s="52">
        <v>0.38983050847457629</v>
      </c>
      <c r="H110" s="51">
        <v>0.55932203389830504</v>
      </c>
      <c r="I110" s="52">
        <v>0</v>
      </c>
      <c r="J110" s="1"/>
      <c r="K110" s="172"/>
      <c r="L110" s="172"/>
      <c r="M110" s="172"/>
      <c r="N110" s="172"/>
      <c r="O110" s="172"/>
      <c r="P110" s="172"/>
      <c r="Q110" s="147"/>
      <c r="R110" s="147"/>
    </row>
    <row r="111" spans="2:18" ht="18.75" x14ac:dyDescent="0.3">
      <c r="B111" s="30" t="s">
        <v>7</v>
      </c>
      <c r="C111" s="35" t="s">
        <v>30</v>
      </c>
      <c r="D111" s="51">
        <v>0</v>
      </c>
      <c r="E111" s="52">
        <v>9.0909090909090905E-3</v>
      </c>
      <c r="F111" s="51">
        <v>6.2626262626262627E-2</v>
      </c>
      <c r="G111" s="52">
        <v>0.33030303030303032</v>
      </c>
      <c r="H111" s="51">
        <v>0.49696969696969695</v>
      </c>
      <c r="I111" s="52">
        <v>0.10101010101010101</v>
      </c>
      <c r="J111" s="1"/>
      <c r="K111" s="172"/>
      <c r="L111" s="172"/>
      <c r="M111" s="172"/>
      <c r="N111" s="172"/>
      <c r="O111" s="172"/>
      <c r="P111" s="172"/>
      <c r="Q111" s="147"/>
      <c r="R111" s="147"/>
    </row>
    <row r="112" spans="2:18" ht="18.75" x14ac:dyDescent="0.3">
      <c r="B112" s="30" t="s">
        <v>8</v>
      </c>
      <c r="C112" s="35" t="s">
        <v>30</v>
      </c>
      <c r="D112" s="51">
        <v>1.7543859649122806E-2</v>
      </c>
      <c r="E112" s="52">
        <v>7.0175438596491224E-2</v>
      </c>
      <c r="F112" s="51">
        <v>0.22807017543859648</v>
      </c>
      <c r="G112" s="52">
        <v>0.33333333333333331</v>
      </c>
      <c r="H112" s="51">
        <v>0.2807017543859649</v>
      </c>
      <c r="I112" s="52">
        <v>7.0175438596491224E-2</v>
      </c>
      <c r="J112" s="1"/>
      <c r="K112" s="172"/>
      <c r="L112" s="172"/>
      <c r="M112" s="172"/>
      <c r="N112" s="172"/>
      <c r="O112" s="172"/>
      <c r="P112" s="172"/>
      <c r="Q112" s="147"/>
      <c r="R112" s="147"/>
    </row>
    <row r="113" spans="2:19" ht="18.75" x14ac:dyDescent="0.3">
      <c r="B113" s="30" t="s">
        <v>9</v>
      </c>
      <c r="C113" s="35" t="s">
        <v>30</v>
      </c>
      <c r="D113" s="51">
        <v>0</v>
      </c>
      <c r="E113" s="52">
        <v>0</v>
      </c>
      <c r="F113" s="51">
        <v>0</v>
      </c>
      <c r="G113" s="52">
        <v>0</v>
      </c>
      <c r="H113" s="51">
        <v>1</v>
      </c>
      <c r="I113" s="52">
        <v>0</v>
      </c>
      <c r="J113" s="1"/>
      <c r="K113" s="172"/>
      <c r="L113" s="172"/>
      <c r="M113" s="172"/>
      <c r="N113" s="172"/>
      <c r="O113" s="172"/>
      <c r="P113" s="172"/>
      <c r="Q113" s="147"/>
      <c r="R113" s="147"/>
    </row>
    <row r="114" spans="2:19" ht="18.75" x14ac:dyDescent="0.3">
      <c r="B114" s="154" t="s">
        <v>10</v>
      </c>
      <c r="C114" s="35" t="s">
        <v>32</v>
      </c>
      <c r="D114" s="51">
        <v>0</v>
      </c>
      <c r="E114" s="52">
        <v>0</v>
      </c>
      <c r="F114" s="51">
        <v>0</v>
      </c>
      <c r="G114" s="52">
        <v>0.15</v>
      </c>
      <c r="H114" s="51">
        <v>0.65</v>
      </c>
      <c r="I114" s="52">
        <v>0.2</v>
      </c>
      <c r="J114" s="1"/>
      <c r="K114" s="172"/>
      <c r="L114" s="172"/>
      <c r="M114" s="172"/>
      <c r="N114" s="172"/>
      <c r="O114" s="172"/>
      <c r="P114" s="172"/>
      <c r="Q114" s="147"/>
      <c r="R114" s="147"/>
    </row>
    <row r="115" spans="2:19" ht="18.75" x14ac:dyDescent="0.3">
      <c r="B115" s="155"/>
      <c r="C115" s="35" t="s">
        <v>33</v>
      </c>
      <c r="D115" s="51">
        <v>0</v>
      </c>
      <c r="E115" s="52">
        <v>0</v>
      </c>
      <c r="F115" s="51">
        <v>8.8235294117647065E-2</v>
      </c>
      <c r="G115" s="52">
        <v>0.14705882352941177</v>
      </c>
      <c r="H115" s="51">
        <v>0.61764705882352944</v>
      </c>
      <c r="I115" s="52">
        <v>0.14705882352941177</v>
      </c>
      <c r="J115" s="1"/>
      <c r="K115" s="172"/>
      <c r="L115" s="172"/>
      <c r="M115" s="172"/>
      <c r="N115" s="172"/>
      <c r="O115" s="172"/>
      <c r="P115" s="172"/>
      <c r="Q115" s="147"/>
      <c r="R115" s="147"/>
    </row>
    <row r="116" spans="2:19" ht="18.75" x14ac:dyDescent="0.3">
      <c r="B116" s="156"/>
      <c r="C116" s="35" t="s">
        <v>31</v>
      </c>
      <c r="D116" s="51">
        <v>0</v>
      </c>
      <c r="E116" s="52">
        <v>0</v>
      </c>
      <c r="F116" s="51">
        <v>0.2857142857142857</v>
      </c>
      <c r="G116" s="52">
        <v>0</v>
      </c>
      <c r="H116" s="51">
        <v>0.7142857142857143</v>
      </c>
      <c r="I116" s="52">
        <v>0</v>
      </c>
      <c r="J116" s="1"/>
      <c r="K116" s="172"/>
      <c r="L116" s="172"/>
      <c r="M116" s="172"/>
      <c r="N116" s="172"/>
      <c r="O116" s="172"/>
      <c r="P116" s="172"/>
      <c r="Q116" s="147"/>
      <c r="R116" s="147"/>
    </row>
    <row r="117" spans="2:19" ht="18.75" x14ac:dyDescent="0.3">
      <c r="B117" s="30" t="s">
        <v>11</v>
      </c>
      <c r="C117" s="35" t="s">
        <v>30</v>
      </c>
      <c r="D117" s="51">
        <v>0</v>
      </c>
      <c r="E117" s="52">
        <v>0</v>
      </c>
      <c r="F117" s="51">
        <v>0</v>
      </c>
      <c r="G117" s="52">
        <v>0.2</v>
      </c>
      <c r="H117" s="51">
        <v>0.6</v>
      </c>
      <c r="I117" s="52">
        <v>0.2</v>
      </c>
      <c r="J117" s="1"/>
      <c r="K117" s="172"/>
      <c r="L117" s="172"/>
      <c r="M117" s="172"/>
      <c r="N117" s="172"/>
      <c r="O117" s="172"/>
      <c r="P117" s="172"/>
      <c r="Q117" s="147"/>
      <c r="R117" s="147"/>
    </row>
    <row r="118" spans="2:19" ht="18.75" x14ac:dyDescent="0.3">
      <c r="B118" s="154" t="s">
        <v>12</v>
      </c>
      <c r="C118" s="35" t="s">
        <v>28</v>
      </c>
      <c r="D118" s="51">
        <v>0</v>
      </c>
      <c r="E118" s="52">
        <v>2.1064301552106431E-2</v>
      </c>
      <c r="F118" s="51">
        <v>9.0909090909090912E-2</v>
      </c>
      <c r="G118" s="52">
        <v>0.36807095343680707</v>
      </c>
      <c r="H118" s="51">
        <v>0.44345898004434592</v>
      </c>
      <c r="I118" s="52">
        <v>7.6496674057649663E-2</v>
      </c>
      <c r="J118" s="1"/>
      <c r="K118" s="172"/>
      <c r="L118" s="172"/>
      <c r="M118" s="172"/>
      <c r="N118" s="172"/>
      <c r="O118" s="172"/>
      <c r="P118" s="172"/>
      <c r="Q118" s="147"/>
      <c r="R118" s="147"/>
    </row>
    <row r="119" spans="2:19" ht="19.5" thickBot="1" x14ac:dyDescent="0.35">
      <c r="B119" s="157"/>
      <c r="C119" s="39" t="s">
        <v>29</v>
      </c>
      <c r="D119" s="54">
        <v>0</v>
      </c>
      <c r="E119" s="55">
        <v>2.2172949002217295E-3</v>
      </c>
      <c r="F119" s="54">
        <v>3.1042128603104215E-2</v>
      </c>
      <c r="G119" s="55">
        <v>0.38580931263858093</v>
      </c>
      <c r="H119" s="54">
        <v>0.49889135254988914</v>
      </c>
      <c r="I119" s="55">
        <v>8.2039911308203997E-2</v>
      </c>
      <c r="J119" s="1"/>
      <c r="K119" s="172"/>
      <c r="L119" s="172"/>
      <c r="M119" s="172"/>
      <c r="N119" s="172"/>
      <c r="O119" s="172"/>
      <c r="P119" s="172"/>
      <c r="Q119" s="147"/>
      <c r="R119" s="147"/>
    </row>
    <row r="120" spans="2:19" ht="19.5" thickBot="1" x14ac:dyDescent="0.35">
      <c r="B120" s="158" t="s">
        <v>38</v>
      </c>
      <c r="C120" s="159"/>
      <c r="D120" s="57">
        <v>9.7481722177091793E-4</v>
      </c>
      <c r="E120" s="58">
        <v>1.2103980503655564E-2</v>
      </c>
      <c r="F120" s="57">
        <v>7.4492282696994316E-2</v>
      </c>
      <c r="G120" s="58">
        <v>0.39277010560519904</v>
      </c>
      <c r="H120" s="57">
        <v>0.46823720552396425</v>
      </c>
      <c r="I120" s="58">
        <v>5.1421608448415923E-2</v>
      </c>
      <c r="K120" s="172"/>
      <c r="L120" s="172"/>
      <c r="M120" s="172"/>
      <c r="N120" s="172"/>
      <c r="O120" s="172"/>
      <c r="P120" s="172"/>
      <c r="Q120" s="147"/>
      <c r="R120" s="147"/>
    </row>
    <row r="121" spans="2:19" ht="18.75" x14ac:dyDescent="0.3">
      <c r="B121" s="16"/>
      <c r="C121" s="16"/>
      <c r="D121" s="16"/>
      <c r="E121" s="16"/>
      <c r="F121" s="16"/>
      <c r="G121" s="15"/>
      <c r="H121" s="16"/>
      <c r="I121" s="16"/>
      <c r="J121" s="8"/>
      <c r="K121" s="172"/>
      <c r="L121" s="172"/>
      <c r="M121" s="172"/>
      <c r="N121" s="172"/>
      <c r="O121" s="172"/>
      <c r="P121" s="172"/>
      <c r="Q121" s="147"/>
      <c r="R121"/>
    </row>
    <row r="122" spans="2:19" ht="18.75" x14ac:dyDescent="0.3">
      <c r="B122" s="16"/>
      <c r="C122" s="16"/>
      <c r="D122" s="16"/>
      <c r="E122" s="16"/>
      <c r="F122" s="16"/>
      <c r="G122" s="15"/>
      <c r="H122" s="16"/>
      <c r="I122" s="16"/>
      <c r="J122" s="8"/>
      <c r="K122" s="173"/>
      <c r="L122" s="173"/>
      <c r="M122" s="173"/>
      <c r="N122" s="173"/>
      <c r="O122" s="173"/>
      <c r="P122" s="173"/>
    </row>
    <row r="123" spans="2:19" ht="18.75" x14ac:dyDescent="0.3">
      <c r="B123" s="16"/>
      <c r="C123" s="16"/>
      <c r="D123" s="16"/>
      <c r="E123" s="16"/>
      <c r="F123" s="16"/>
      <c r="G123" s="15"/>
      <c r="H123" s="16"/>
      <c r="I123" s="16"/>
      <c r="J123" s="2"/>
      <c r="K123" s="173"/>
      <c r="L123" s="173"/>
      <c r="M123" s="173"/>
      <c r="N123" s="173"/>
      <c r="O123" s="173"/>
      <c r="P123" s="173"/>
    </row>
    <row r="124" spans="2:19" ht="19.5" thickBot="1" x14ac:dyDescent="0.35">
      <c r="B124" s="62" t="s">
        <v>51</v>
      </c>
      <c r="C124" s="16"/>
      <c r="D124" s="16"/>
      <c r="E124" s="16"/>
      <c r="F124" s="16"/>
      <c r="G124" s="15"/>
      <c r="H124" s="16"/>
      <c r="I124" s="16"/>
      <c r="K124" s="173"/>
      <c r="L124" s="173"/>
      <c r="M124" s="173"/>
      <c r="N124" s="173"/>
      <c r="O124" s="173"/>
      <c r="P124" s="173"/>
    </row>
    <row r="125" spans="2:19" s="14" customFormat="1" ht="57" thickBot="1" x14ac:dyDescent="0.35">
      <c r="B125" s="83" t="s">
        <v>18</v>
      </c>
      <c r="C125" s="66" t="s">
        <v>39</v>
      </c>
      <c r="D125" s="66" t="s">
        <v>40</v>
      </c>
      <c r="E125" s="65" t="s">
        <v>41</v>
      </c>
      <c r="F125" s="66" t="s">
        <v>46</v>
      </c>
      <c r="G125" s="94"/>
      <c r="H125"/>
      <c r="I125"/>
      <c r="J125"/>
      <c r="K125" s="172"/>
      <c r="L125" s="172"/>
      <c r="M125" s="172"/>
      <c r="N125" s="173"/>
      <c r="O125" s="173"/>
      <c r="P125" s="173"/>
      <c r="Q125" s="2"/>
      <c r="R125" s="2"/>
      <c r="S125" s="2"/>
    </row>
    <row r="126" spans="2:19" ht="18.75" x14ac:dyDescent="0.3">
      <c r="B126" s="84" t="s">
        <v>13</v>
      </c>
      <c r="C126" s="96">
        <v>0</v>
      </c>
      <c r="D126" s="49">
        <v>0.02</v>
      </c>
      <c r="E126" s="48">
        <v>0.08</v>
      </c>
      <c r="F126" s="49">
        <v>0.9</v>
      </c>
      <c r="G126" s="97"/>
      <c r="H126"/>
      <c r="I126" s="147"/>
      <c r="J126" s="147"/>
      <c r="K126" s="172"/>
      <c r="L126" s="172"/>
      <c r="M126" s="172"/>
      <c r="N126" s="173"/>
      <c r="O126" s="173"/>
      <c r="P126" s="173"/>
    </row>
    <row r="127" spans="2:19" ht="18.75" x14ac:dyDescent="0.3">
      <c r="B127" s="85" t="s">
        <v>14</v>
      </c>
      <c r="C127" s="52">
        <v>0</v>
      </c>
      <c r="D127" s="52">
        <v>1.2966601178781925E-2</v>
      </c>
      <c r="E127" s="51">
        <v>6.0510805500982319E-2</v>
      </c>
      <c r="F127" s="52">
        <v>0.92652259332023579</v>
      </c>
      <c r="G127" s="98"/>
      <c r="H127"/>
      <c r="I127" s="147"/>
      <c r="J127" s="147"/>
      <c r="K127" s="172"/>
      <c r="L127" s="172"/>
      <c r="M127" s="172"/>
      <c r="N127" s="173"/>
      <c r="O127" s="173"/>
      <c r="P127" s="173"/>
    </row>
    <row r="128" spans="2:19" ht="18.75" x14ac:dyDescent="0.3">
      <c r="B128" s="85" t="s">
        <v>15</v>
      </c>
      <c r="C128" s="52">
        <v>1.9420169232903315E-3</v>
      </c>
      <c r="D128" s="52">
        <v>1.4426411430156749E-2</v>
      </c>
      <c r="E128" s="51">
        <v>0.10403662089055347</v>
      </c>
      <c r="F128" s="52">
        <v>0.87959495075599947</v>
      </c>
      <c r="G128" s="98"/>
      <c r="H128"/>
      <c r="I128" s="147"/>
      <c r="J128" s="147"/>
      <c r="K128" s="172"/>
      <c r="L128" s="172"/>
      <c r="M128" s="172"/>
      <c r="N128" s="173"/>
      <c r="O128" s="173"/>
      <c r="P128" s="173"/>
    </row>
    <row r="129" spans="2:19" ht="19.5" thickBot="1" x14ac:dyDescent="0.35">
      <c r="B129" s="85" t="s">
        <v>16</v>
      </c>
      <c r="C129" s="52">
        <v>1.1914217633042098E-3</v>
      </c>
      <c r="D129" s="52">
        <v>1.4297061159650517E-2</v>
      </c>
      <c r="E129" s="51">
        <v>9.7299444003177124E-2</v>
      </c>
      <c r="F129" s="52">
        <v>0.88721207307386818</v>
      </c>
      <c r="G129" s="16"/>
      <c r="H129" s="100"/>
      <c r="I129" s="147"/>
      <c r="J129" s="147"/>
      <c r="K129" s="172"/>
      <c r="L129" s="172"/>
      <c r="M129" s="172"/>
      <c r="N129" s="174"/>
      <c r="O129" s="174"/>
      <c r="P129" s="174"/>
      <c r="Q129" s="14"/>
      <c r="R129" s="14"/>
      <c r="S129" s="14"/>
    </row>
    <row r="130" spans="2:19" ht="19.5" thickBot="1" x14ac:dyDescent="0.35">
      <c r="B130" s="87" t="s">
        <v>45</v>
      </c>
      <c r="C130" s="58">
        <v>1.3796461613374451E-3</v>
      </c>
      <c r="D130" s="58">
        <v>1.4121084239571499E-2</v>
      </c>
      <c r="E130" s="57">
        <v>9.3572472001298493E-2</v>
      </c>
      <c r="F130" s="58">
        <v>0.89092679759779259</v>
      </c>
      <c r="G130" s="16"/>
      <c r="H130"/>
      <c r="I130" s="147"/>
      <c r="J130" s="147"/>
      <c r="K130" s="172"/>
      <c r="L130" s="172"/>
      <c r="M130" s="172"/>
      <c r="N130" s="173"/>
      <c r="O130" s="173"/>
      <c r="P130" s="173"/>
    </row>
    <row r="131" spans="2:19" ht="18.75" x14ac:dyDescent="0.3">
      <c r="B131" s="16"/>
      <c r="C131" s="16"/>
      <c r="D131" s="16"/>
      <c r="E131" s="16"/>
      <c r="F131" s="16"/>
      <c r="G131" s="16"/>
      <c r="H131"/>
      <c r="I131"/>
      <c r="J131"/>
      <c r="K131" s="172"/>
      <c r="L131" s="172"/>
      <c r="M131" s="172"/>
      <c r="N131" s="173"/>
      <c r="O131" s="173"/>
      <c r="P131" s="173"/>
    </row>
    <row r="132" spans="2:19" ht="18.75" x14ac:dyDescent="0.3">
      <c r="B132" s="16"/>
      <c r="C132" s="16"/>
      <c r="D132" s="16"/>
      <c r="E132" s="16"/>
      <c r="F132" s="16"/>
      <c r="G132" s="16"/>
      <c r="H132" s="16"/>
      <c r="I132" s="16"/>
      <c r="J132" s="2"/>
      <c r="K132" s="173"/>
      <c r="L132" s="173"/>
      <c r="M132" s="173"/>
      <c r="N132" s="173"/>
      <c r="O132" s="173"/>
      <c r="P132" s="173"/>
    </row>
    <row r="133" spans="2:19" ht="18.75" x14ac:dyDescent="0.3">
      <c r="B133" s="16"/>
      <c r="C133" s="16"/>
      <c r="D133" s="16"/>
      <c r="E133" s="16"/>
      <c r="F133" s="16"/>
      <c r="G133" s="16"/>
      <c r="H133" s="16"/>
      <c r="I133" s="16"/>
      <c r="J133" s="2"/>
      <c r="K133" s="173"/>
      <c r="L133" s="173"/>
      <c r="M133" s="173"/>
      <c r="N133" s="173"/>
      <c r="O133" s="173"/>
      <c r="P133" s="173"/>
    </row>
    <row r="134" spans="2:19" ht="18.75" x14ac:dyDescent="0.3">
      <c r="B134" s="16"/>
      <c r="C134" s="16"/>
      <c r="D134" s="16"/>
      <c r="E134" s="16"/>
      <c r="F134" s="16"/>
      <c r="G134" s="16"/>
      <c r="H134" s="16"/>
      <c r="I134" s="16"/>
      <c r="J134" s="2"/>
      <c r="K134" s="173"/>
      <c r="L134" s="173"/>
      <c r="M134" s="173"/>
      <c r="N134" s="173"/>
      <c r="O134" s="173"/>
      <c r="P134" s="173"/>
    </row>
    <row r="135" spans="2:19" ht="18.75" x14ac:dyDescent="0.3">
      <c r="B135" s="16"/>
      <c r="C135" s="16"/>
      <c r="D135" s="16"/>
      <c r="E135" s="16"/>
      <c r="F135" s="16"/>
      <c r="G135" s="16"/>
      <c r="H135" s="16"/>
      <c r="I135" s="16"/>
      <c r="J135" s="2"/>
      <c r="K135" s="173"/>
      <c r="L135" s="173"/>
      <c r="M135" s="173"/>
      <c r="N135" s="173"/>
      <c r="O135" s="173"/>
      <c r="P135" s="173"/>
    </row>
    <row r="136" spans="2:19" ht="18.75" x14ac:dyDescent="0.3">
      <c r="B136" s="16"/>
      <c r="C136" s="16"/>
      <c r="D136" s="16"/>
      <c r="E136" s="16"/>
      <c r="F136" s="16"/>
      <c r="G136" s="16"/>
      <c r="H136" s="16"/>
      <c r="I136" s="16"/>
      <c r="J136" s="2"/>
      <c r="K136" s="173"/>
      <c r="L136" s="173"/>
      <c r="M136" s="173"/>
      <c r="N136" s="173"/>
      <c r="O136" s="173"/>
      <c r="P136" s="173"/>
    </row>
    <row r="137" spans="2:19" ht="18.75" x14ac:dyDescent="0.3">
      <c r="B137" s="16"/>
      <c r="C137" s="16"/>
      <c r="D137" s="16"/>
      <c r="E137" s="16"/>
      <c r="F137" s="16"/>
      <c r="G137" s="16"/>
      <c r="H137" s="16"/>
      <c r="I137" s="16"/>
      <c r="J137" s="2"/>
      <c r="K137" s="173"/>
      <c r="L137" s="173"/>
      <c r="M137" s="173"/>
      <c r="N137" s="173"/>
      <c r="O137" s="173"/>
      <c r="P137" s="173"/>
    </row>
    <row r="138" spans="2:19" ht="18.75" x14ac:dyDescent="0.3">
      <c r="B138" s="16"/>
      <c r="C138" s="16"/>
      <c r="D138" s="16"/>
      <c r="E138" s="16"/>
      <c r="F138" s="16"/>
      <c r="G138" s="16"/>
      <c r="H138" s="16"/>
      <c r="I138" s="16"/>
      <c r="J138" s="2"/>
      <c r="K138" s="173"/>
      <c r="L138" s="173"/>
      <c r="M138" s="173"/>
      <c r="N138" s="173"/>
      <c r="O138" s="173"/>
      <c r="P138" s="173"/>
    </row>
    <row r="139" spans="2:19" ht="18.75" x14ac:dyDescent="0.3">
      <c r="B139" s="16"/>
      <c r="C139" s="16"/>
      <c r="D139" s="16"/>
      <c r="E139" s="16"/>
      <c r="F139" s="16"/>
      <c r="G139" s="16"/>
      <c r="H139" s="16"/>
      <c r="I139" s="16"/>
      <c r="J139" s="2"/>
      <c r="K139" s="173"/>
      <c r="L139" s="173"/>
      <c r="M139" s="173"/>
      <c r="N139" s="173"/>
      <c r="O139" s="173"/>
      <c r="P139" s="173"/>
    </row>
    <row r="140" spans="2:19" ht="18.75" x14ac:dyDescent="0.3">
      <c r="B140" s="16"/>
      <c r="C140" s="16"/>
      <c r="D140" s="16"/>
      <c r="E140" s="16"/>
      <c r="F140" s="16"/>
      <c r="G140" s="16"/>
      <c r="H140" s="16"/>
      <c r="I140" s="16"/>
      <c r="J140" s="2"/>
      <c r="K140" s="173"/>
      <c r="L140" s="173"/>
      <c r="M140" s="173"/>
      <c r="N140" s="173"/>
      <c r="O140" s="173"/>
      <c r="P140" s="173"/>
    </row>
    <row r="141" spans="2:19" ht="18.75" x14ac:dyDescent="0.3">
      <c r="B141" s="16"/>
      <c r="C141" s="16"/>
      <c r="D141" s="16"/>
      <c r="E141" s="16"/>
      <c r="F141" s="16"/>
      <c r="G141" s="16"/>
      <c r="H141" s="16"/>
      <c r="I141" s="16"/>
      <c r="J141" s="2"/>
      <c r="K141" s="173"/>
      <c r="L141" s="173"/>
      <c r="M141" s="173"/>
      <c r="N141" s="173"/>
      <c r="O141" s="173"/>
      <c r="P141" s="173"/>
    </row>
    <row r="142" spans="2:19" ht="18.75" x14ac:dyDescent="0.3">
      <c r="B142" s="16"/>
      <c r="C142" s="16"/>
      <c r="D142" s="16"/>
      <c r="E142" s="16"/>
      <c r="F142" s="16"/>
      <c r="G142" s="16"/>
      <c r="H142" s="16"/>
      <c r="I142" s="16"/>
      <c r="J142" s="2"/>
      <c r="K142" s="173"/>
      <c r="L142" s="173"/>
      <c r="M142" s="173"/>
      <c r="N142" s="173"/>
      <c r="O142" s="173"/>
      <c r="P142" s="173"/>
    </row>
    <row r="143" spans="2:19" ht="18.75" x14ac:dyDescent="0.3">
      <c r="B143" s="16"/>
      <c r="C143" s="16"/>
      <c r="D143" s="16"/>
      <c r="E143" s="16"/>
      <c r="F143" s="16"/>
      <c r="G143" s="16"/>
      <c r="H143" s="16"/>
      <c r="I143" s="16"/>
      <c r="J143" s="2"/>
      <c r="K143" s="173"/>
      <c r="L143" s="173"/>
      <c r="M143" s="173"/>
      <c r="N143" s="173"/>
      <c r="O143" s="173"/>
      <c r="P143" s="173"/>
    </row>
    <row r="144" spans="2:19" ht="18.75" x14ac:dyDescent="0.3">
      <c r="B144" s="16"/>
      <c r="C144" s="16"/>
      <c r="D144" s="16"/>
      <c r="E144" s="16"/>
      <c r="F144" s="16"/>
      <c r="G144" s="16"/>
      <c r="H144" s="16"/>
      <c r="I144" s="16"/>
      <c r="J144" s="2"/>
      <c r="K144" s="173"/>
      <c r="L144" s="173"/>
      <c r="M144" s="173"/>
      <c r="N144" s="173"/>
      <c r="O144" s="173"/>
      <c r="P144" s="173"/>
    </row>
    <row r="145" spans="2:16" ht="18.75" x14ac:dyDescent="0.3">
      <c r="B145" s="16"/>
      <c r="C145" s="16"/>
      <c r="D145" s="16"/>
      <c r="E145" s="16"/>
      <c r="F145" s="16"/>
      <c r="G145" s="16"/>
      <c r="H145" s="16"/>
      <c r="I145" s="16"/>
      <c r="J145" s="2"/>
      <c r="K145" s="173"/>
      <c r="L145" s="173"/>
      <c r="M145" s="173"/>
      <c r="N145" s="173"/>
      <c r="O145" s="173"/>
      <c r="P145" s="173"/>
    </row>
    <row r="146" spans="2:16" ht="18.75" x14ac:dyDescent="0.3">
      <c r="B146" s="16"/>
      <c r="C146" s="16"/>
      <c r="D146" s="16"/>
      <c r="E146" s="16"/>
      <c r="F146" s="16"/>
      <c r="G146" s="16"/>
      <c r="H146" s="16"/>
      <c r="I146" s="16"/>
      <c r="J146" s="2"/>
      <c r="K146" s="173"/>
      <c r="L146" s="173"/>
      <c r="M146" s="173"/>
      <c r="N146" s="173"/>
      <c r="O146" s="173"/>
      <c r="P146" s="173"/>
    </row>
    <row r="147" spans="2:16" ht="18.75" x14ac:dyDescent="0.3">
      <c r="B147" s="16"/>
      <c r="C147" s="16"/>
      <c r="D147" s="16"/>
      <c r="E147" s="16"/>
      <c r="F147" s="16"/>
      <c r="G147" s="16"/>
      <c r="H147" s="16"/>
      <c r="I147" s="16"/>
      <c r="J147" s="2"/>
      <c r="K147" s="173"/>
      <c r="L147" s="173"/>
      <c r="M147" s="173"/>
      <c r="N147" s="173"/>
      <c r="O147" s="173"/>
      <c r="P147" s="173"/>
    </row>
    <row r="148" spans="2:16" ht="18.75" x14ac:dyDescent="0.3">
      <c r="B148" s="16"/>
      <c r="C148" s="16"/>
      <c r="D148" s="16"/>
      <c r="E148" s="16"/>
      <c r="F148" s="16"/>
      <c r="G148" s="16"/>
      <c r="H148" s="16"/>
      <c r="I148" s="16"/>
      <c r="J148" s="2"/>
      <c r="K148" s="173"/>
      <c r="L148" s="173"/>
      <c r="M148" s="173"/>
      <c r="N148" s="173"/>
      <c r="O148" s="173"/>
      <c r="P148" s="173"/>
    </row>
    <row r="149" spans="2:16" ht="18.75" x14ac:dyDescent="0.3">
      <c r="B149" s="16"/>
      <c r="C149" s="16"/>
      <c r="D149" s="16"/>
      <c r="E149" s="16"/>
      <c r="F149" s="16"/>
      <c r="G149" s="16"/>
      <c r="H149" s="16"/>
      <c r="I149" s="16"/>
      <c r="J149" s="2"/>
      <c r="K149" s="173"/>
      <c r="L149" s="173"/>
      <c r="M149" s="173"/>
      <c r="N149" s="173"/>
      <c r="O149" s="173"/>
      <c r="P149" s="173"/>
    </row>
    <row r="150" spans="2:16" ht="18.75" x14ac:dyDescent="0.3">
      <c r="B150" s="16"/>
      <c r="C150" s="16"/>
      <c r="D150" s="16"/>
      <c r="E150" s="16"/>
      <c r="F150" s="16"/>
      <c r="G150" s="16"/>
      <c r="H150" s="16"/>
      <c r="I150" s="16"/>
      <c r="J150" s="2"/>
      <c r="K150" s="173"/>
      <c r="L150" s="173"/>
      <c r="M150" s="173"/>
      <c r="N150" s="173"/>
      <c r="O150" s="173"/>
      <c r="P150" s="173"/>
    </row>
    <row r="151" spans="2:16" ht="18.75" x14ac:dyDescent="0.3">
      <c r="B151" s="16"/>
      <c r="C151" s="16"/>
      <c r="D151" s="16"/>
      <c r="E151" s="16"/>
      <c r="F151" s="16"/>
      <c r="G151" s="16"/>
      <c r="H151" s="16"/>
      <c r="I151" s="16"/>
      <c r="J151" s="2"/>
      <c r="K151" s="173"/>
      <c r="L151" s="173"/>
      <c r="M151" s="173"/>
      <c r="N151" s="173"/>
      <c r="O151" s="173"/>
      <c r="P151" s="173"/>
    </row>
    <row r="152" spans="2:16" ht="18.75" x14ac:dyDescent="0.3">
      <c r="B152" s="16"/>
      <c r="C152" s="16"/>
      <c r="D152" s="16"/>
      <c r="E152" s="16"/>
      <c r="F152" s="16"/>
      <c r="G152" s="16"/>
      <c r="H152" s="16"/>
      <c r="I152" s="16"/>
      <c r="J152" s="2"/>
      <c r="K152" s="173"/>
      <c r="L152" s="173"/>
      <c r="M152" s="173"/>
      <c r="N152" s="173"/>
      <c r="O152" s="173"/>
      <c r="P152" s="173"/>
    </row>
    <row r="153" spans="2:16" ht="18.75" x14ac:dyDescent="0.3">
      <c r="B153" s="16"/>
      <c r="C153" s="16"/>
      <c r="D153" s="16"/>
      <c r="E153" s="16"/>
      <c r="F153" s="16"/>
      <c r="G153" s="16"/>
      <c r="H153" s="16"/>
      <c r="I153" s="16"/>
      <c r="J153" s="2"/>
      <c r="K153" s="173"/>
      <c r="L153" s="173"/>
      <c r="M153" s="173"/>
      <c r="N153" s="173"/>
      <c r="O153" s="173"/>
      <c r="P153" s="173"/>
    </row>
    <row r="154" spans="2:16" ht="18.75" x14ac:dyDescent="0.3">
      <c r="B154" s="16"/>
      <c r="C154" s="16"/>
      <c r="D154" s="16"/>
      <c r="E154" s="16"/>
      <c r="F154" s="16"/>
      <c r="G154" s="16"/>
      <c r="H154" s="16"/>
      <c r="I154" s="16"/>
      <c r="J154" s="2"/>
      <c r="K154" s="173"/>
      <c r="L154" s="173"/>
      <c r="M154" s="173"/>
      <c r="N154" s="173"/>
      <c r="O154" s="173"/>
      <c r="P154" s="173"/>
    </row>
    <row r="155" spans="2:16" ht="18.75" x14ac:dyDescent="0.3">
      <c r="B155" s="16"/>
      <c r="C155" s="16"/>
      <c r="D155" s="16"/>
      <c r="E155" s="16"/>
      <c r="F155" s="16"/>
      <c r="G155" s="16"/>
      <c r="H155" s="16"/>
      <c r="I155" s="16"/>
      <c r="J155" s="2"/>
      <c r="K155" s="173"/>
      <c r="L155" s="173"/>
      <c r="M155" s="173"/>
      <c r="N155" s="173"/>
      <c r="O155" s="173"/>
      <c r="P155" s="173"/>
    </row>
    <row r="156" spans="2:16" ht="18.75" x14ac:dyDescent="0.3">
      <c r="B156" s="16"/>
      <c r="C156" s="16"/>
      <c r="D156" s="16"/>
      <c r="E156" s="16"/>
      <c r="F156" s="16"/>
      <c r="G156" s="16"/>
      <c r="H156" s="16"/>
      <c r="I156" s="16"/>
      <c r="J156" s="2"/>
      <c r="K156" s="173"/>
      <c r="L156" s="173"/>
      <c r="M156" s="173"/>
      <c r="N156" s="173"/>
      <c r="O156" s="173"/>
      <c r="P156" s="173"/>
    </row>
    <row r="157" spans="2:16" ht="18.75" x14ac:dyDescent="0.3">
      <c r="B157" s="16"/>
      <c r="C157" s="16"/>
      <c r="D157" s="16"/>
      <c r="E157" s="16"/>
      <c r="F157" s="16"/>
      <c r="G157" s="16"/>
      <c r="H157" s="16"/>
      <c r="I157" s="16"/>
      <c r="J157" s="2"/>
      <c r="K157" s="173"/>
      <c r="L157" s="173"/>
      <c r="M157" s="173"/>
      <c r="N157" s="173"/>
      <c r="O157" s="173"/>
      <c r="P157" s="173"/>
    </row>
    <row r="158" spans="2:16" ht="18.75" x14ac:dyDescent="0.3">
      <c r="B158" s="16"/>
      <c r="C158" s="16"/>
      <c r="D158" s="16"/>
      <c r="E158" s="16"/>
      <c r="F158" s="16"/>
      <c r="G158" s="16"/>
      <c r="H158" s="16"/>
      <c r="I158" s="16"/>
      <c r="J158" s="2"/>
      <c r="K158" s="173"/>
      <c r="L158" s="173"/>
      <c r="M158" s="173"/>
      <c r="N158" s="173"/>
      <c r="O158" s="173"/>
      <c r="P158" s="173"/>
    </row>
    <row r="159" spans="2:16" ht="18.75" x14ac:dyDescent="0.3">
      <c r="B159" s="16"/>
      <c r="C159" s="16"/>
      <c r="D159" s="16"/>
      <c r="E159" s="16"/>
      <c r="F159" s="16"/>
      <c r="G159" s="16"/>
      <c r="H159" s="16"/>
      <c r="I159" s="16"/>
      <c r="J159" s="2"/>
      <c r="K159" s="173"/>
      <c r="L159" s="173"/>
      <c r="M159" s="173"/>
      <c r="N159" s="173"/>
      <c r="O159" s="173"/>
      <c r="P159" s="173"/>
    </row>
    <row r="160" spans="2:16" ht="18.75" x14ac:dyDescent="0.3">
      <c r="B160" s="16"/>
      <c r="C160" s="16"/>
      <c r="D160" s="16"/>
      <c r="E160" s="16"/>
      <c r="F160" s="16"/>
      <c r="G160" s="16"/>
      <c r="H160" s="16"/>
      <c r="I160" s="16"/>
      <c r="J160" s="2"/>
      <c r="K160" s="173"/>
      <c r="L160" s="173"/>
      <c r="M160" s="173"/>
      <c r="N160" s="173"/>
      <c r="O160" s="173"/>
      <c r="P160" s="173"/>
    </row>
    <row r="161" spans="2:16" ht="18.75" x14ac:dyDescent="0.3">
      <c r="B161" s="16"/>
      <c r="C161" s="16"/>
      <c r="D161" s="16"/>
      <c r="E161" s="16"/>
      <c r="F161" s="16"/>
      <c r="G161" s="16"/>
      <c r="H161" s="16"/>
      <c r="I161" s="16"/>
      <c r="J161" s="2"/>
      <c r="K161" s="173"/>
      <c r="L161" s="173"/>
      <c r="M161" s="173"/>
      <c r="N161" s="173"/>
      <c r="O161" s="173"/>
      <c r="P161" s="173"/>
    </row>
    <row r="162" spans="2:16" ht="18.75" x14ac:dyDescent="0.3">
      <c r="B162" s="16"/>
      <c r="C162" s="16"/>
      <c r="D162" s="16"/>
      <c r="E162" s="16"/>
      <c r="F162" s="16"/>
      <c r="G162" s="16"/>
      <c r="H162" s="16"/>
      <c r="I162" s="16"/>
      <c r="J162" s="2"/>
      <c r="K162" s="173"/>
      <c r="L162" s="173"/>
      <c r="M162" s="173"/>
      <c r="N162" s="173"/>
      <c r="O162" s="173"/>
      <c r="P162" s="173"/>
    </row>
    <row r="163" spans="2:16" ht="18.75" x14ac:dyDescent="0.3">
      <c r="B163" s="16"/>
      <c r="C163" s="16"/>
      <c r="D163" s="16"/>
      <c r="E163" s="16"/>
      <c r="F163" s="16"/>
      <c r="G163" s="16"/>
      <c r="H163" s="16"/>
      <c r="I163" s="16"/>
      <c r="J163" s="2"/>
      <c r="K163" s="173"/>
      <c r="L163" s="173"/>
      <c r="M163" s="173"/>
      <c r="N163" s="173"/>
      <c r="O163" s="173"/>
      <c r="P163" s="173"/>
    </row>
    <row r="164" spans="2:16" ht="18.75" x14ac:dyDescent="0.3">
      <c r="B164" s="16"/>
      <c r="C164" s="16"/>
      <c r="D164" s="16"/>
      <c r="E164" s="16"/>
      <c r="F164" s="16"/>
      <c r="G164" s="16"/>
      <c r="H164" s="16"/>
      <c r="I164" s="16"/>
      <c r="J164" s="2"/>
      <c r="K164" s="173"/>
      <c r="L164" s="173"/>
      <c r="M164" s="173"/>
      <c r="N164" s="173"/>
      <c r="O164" s="173"/>
      <c r="P164" s="173"/>
    </row>
    <row r="165" spans="2:16" ht="18.75" x14ac:dyDescent="0.3">
      <c r="B165" s="16"/>
      <c r="C165" s="16"/>
      <c r="D165" s="16"/>
      <c r="E165" s="16"/>
      <c r="F165" s="16"/>
      <c r="G165" s="16"/>
      <c r="H165" s="16"/>
      <c r="I165" s="16"/>
      <c r="J165" s="2"/>
      <c r="K165" s="173"/>
      <c r="L165" s="173"/>
      <c r="M165" s="173"/>
      <c r="N165" s="173"/>
      <c r="O165" s="173"/>
      <c r="P165" s="173"/>
    </row>
    <row r="166" spans="2:16" x14ac:dyDescent="0.25">
      <c r="G166" s="2"/>
      <c r="H166" s="2"/>
      <c r="I166" s="2"/>
      <c r="J166" s="2"/>
      <c r="K166" s="173"/>
      <c r="L166" s="173"/>
      <c r="M166" s="173"/>
      <c r="N166" s="173"/>
      <c r="O166" s="173"/>
      <c r="P166" s="173"/>
    </row>
    <row r="167" spans="2:16" x14ac:dyDescent="0.25">
      <c r="G167" s="2"/>
      <c r="H167" s="2"/>
      <c r="I167" s="2"/>
      <c r="J167" s="2"/>
      <c r="K167" s="173"/>
      <c r="L167" s="173"/>
      <c r="M167" s="173"/>
      <c r="N167" s="173"/>
      <c r="O167" s="173"/>
      <c r="P167" s="173"/>
    </row>
    <row r="168" spans="2:16" x14ac:dyDescent="0.25">
      <c r="G168" s="2"/>
      <c r="H168" s="2"/>
      <c r="I168" s="2"/>
      <c r="J168" s="2"/>
      <c r="K168" s="173"/>
      <c r="L168" s="173"/>
      <c r="M168" s="173"/>
      <c r="N168" s="173"/>
      <c r="O168" s="173"/>
      <c r="P168" s="173"/>
    </row>
    <row r="169" spans="2:16" x14ac:dyDescent="0.25">
      <c r="G169" s="2"/>
      <c r="H169" s="2"/>
      <c r="I169" s="2"/>
      <c r="J169" s="2"/>
      <c r="K169" s="173"/>
      <c r="L169" s="173"/>
      <c r="M169" s="173"/>
      <c r="N169" s="173"/>
      <c r="O169" s="173"/>
      <c r="P169" s="173"/>
    </row>
    <row r="170" spans="2:16" x14ac:dyDescent="0.25">
      <c r="G170" s="2"/>
      <c r="H170" s="2"/>
      <c r="I170" s="2"/>
      <c r="J170" s="2"/>
    </row>
    <row r="171" spans="2:16" x14ac:dyDescent="0.25">
      <c r="G171" s="2"/>
      <c r="H171" s="2"/>
      <c r="I171" s="2"/>
      <c r="J171" s="2"/>
    </row>
  </sheetData>
  <mergeCells count="16">
    <mergeCell ref="B114:B116"/>
    <mergeCell ref="B118:B119"/>
    <mergeCell ref="B62:C62"/>
    <mergeCell ref="B91:C91"/>
    <mergeCell ref="B120:C120"/>
    <mergeCell ref="B60:B61"/>
    <mergeCell ref="B70:B77"/>
    <mergeCell ref="B85:B87"/>
    <mergeCell ref="B89:B90"/>
    <mergeCell ref="B99:B106"/>
    <mergeCell ref="B12:B19"/>
    <mergeCell ref="B27:B29"/>
    <mergeCell ref="B31:B32"/>
    <mergeCell ref="B41:B48"/>
    <mergeCell ref="B56:B58"/>
    <mergeCell ref="B33:C33"/>
  </mergeCells>
  <pageMargins left="0.70866141732283472" right="0.70866141732283472" top="0.74803149606299213" bottom="0.74803149606299213" header="0.31496062992125984" footer="0.31496062992125984"/>
  <pageSetup paperSize="9" scale="60" fitToWidth="0" orientation="landscape" r:id="rId1"/>
  <headerFooter>
    <oddHeader>&amp;C&amp;"-,Bold"&amp;16&amp;UCare Inspectorate 2017/18 Qtr 4 Statistical Report</oddHeader>
  </headerFooter>
  <rowBreaks count="3" manualBreakCount="3">
    <brk id="33" max="8" man="1"/>
    <brk id="62" max="8" man="1"/>
    <brk id="9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4"/>
  <sheetViews>
    <sheetView topLeftCell="A7" zoomScale="70" zoomScaleNormal="70" zoomScaleSheetLayoutView="85" workbookViewId="0">
      <selection activeCell="J33" sqref="J33"/>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100" customWidth="1"/>
    <col min="8" max="8" width="17.140625" customWidth="1"/>
    <col min="9" max="9" width="2.42578125" customWidth="1"/>
    <col min="10" max="10" width="34.7109375" customWidth="1"/>
    <col min="11" max="11" width="31.42578125" customWidth="1"/>
  </cols>
  <sheetData>
    <row r="2" spans="2:8" ht="21" x14ac:dyDescent="0.35">
      <c r="B2" s="46" t="s">
        <v>124</v>
      </c>
    </row>
    <row r="4" spans="2:8" ht="18.75" x14ac:dyDescent="0.3">
      <c r="B4" s="99" t="s">
        <v>125</v>
      </c>
      <c r="C4" s="16"/>
      <c r="D4" s="16"/>
      <c r="E4" s="16"/>
      <c r="F4" s="16"/>
      <c r="G4" s="95"/>
      <c r="H4" s="16"/>
    </row>
    <row r="5" spans="2:8" ht="18.75" x14ac:dyDescent="0.3">
      <c r="B5" s="19" t="s">
        <v>134</v>
      </c>
      <c r="C5" s="16"/>
      <c r="D5" s="16"/>
      <c r="E5" s="16"/>
      <c r="F5" s="16"/>
      <c r="G5" s="95"/>
      <c r="H5" s="16"/>
    </row>
    <row r="6" spans="2:8" ht="18.75" x14ac:dyDescent="0.3">
      <c r="B6" s="16"/>
      <c r="C6" s="16"/>
      <c r="D6" s="16"/>
      <c r="E6" s="16"/>
      <c r="F6" s="16"/>
      <c r="G6" s="95"/>
      <c r="H6" s="16"/>
    </row>
    <row r="7" spans="2:8" ht="18.75" x14ac:dyDescent="0.3">
      <c r="B7" s="16"/>
      <c r="C7" s="16"/>
      <c r="D7" s="16"/>
      <c r="E7" s="16"/>
      <c r="F7" s="16"/>
      <c r="G7" s="95"/>
      <c r="H7" s="16"/>
    </row>
    <row r="8" spans="2:8" ht="19.5" thickBot="1" x14ac:dyDescent="0.35">
      <c r="B8" s="148" t="s">
        <v>99</v>
      </c>
      <c r="C8" s="16"/>
      <c r="D8" s="16"/>
      <c r="E8" s="16"/>
      <c r="F8" s="16"/>
      <c r="G8" s="95"/>
      <c r="H8" s="16"/>
    </row>
    <row r="9" spans="2:8" ht="38.25" thickBot="1" x14ac:dyDescent="0.3">
      <c r="B9" s="63" t="s">
        <v>18</v>
      </c>
      <c r="C9" s="64" t="s">
        <v>19</v>
      </c>
      <c r="D9" s="22" t="s">
        <v>13</v>
      </c>
      <c r="E9" s="23" t="s">
        <v>14</v>
      </c>
      <c r="F9" s="22" t="s">
        <v>15</v>
      </c>
      <c r="G9" s="66" t="s">
        <v>16</v>
      </c>
      <c r="H9" s="24" t="s">
        <v>17</v>
      </c>
    </row>
    <row r="10" spans="2:8" ht="18.75" x14ac:dyDescent="0.3">
      <c r="B10" s="25" t="s">
        <v>0</v>
      </c>
      <c r="C10" s="26" t="s">
        <v>30</v>
      </c>
      <c r="D10" s="27">
        <v>0</v>
      </c>
      <c r="E10" s="28">
        <v>0</v>
      </c>
      <c r="F10" s="27">
        <v>0</v>
      </c>
      <c r="G10" s="101">
        <v>0</v>
      </c>
      <c r="H10" s="29">
        <v>0</v>
      </c>
    </row>
    <row r="11" spans="2:8" ht="18.75" x14ac:dyDescent="0.3">
      <c r="B11" s="30" t="s">
        <v>1</v>
      </c>
      <c r="C11" s="31" t="s">
        <v>30</v>
      </c>
      <c r="D11" s="32">
        <v>0</v>
      </c>
      <c r="E11" s="33">
        <v>1</v>
      </c>
      <c r="F11" s="32">
        <v>0</v>
      </c>
      <c r="G11" s="102">
        <v>0</v>
      </c>
      <c r="H11" s="34">
        <v>1</v>
      </c>
    </row>
    <row r="12" spans="2:8" ht="18.75" x14ac:dyDescent="0.3">
      <c r="B12" s="153" t="s">
        <v>2</v>
      </c>
      <c r="C12" s="35" t="s">
        <v>20</v>
      </c>
      <c r="D12" s="32">
        <v>0</v>
      </c>
      <c r="E12" s="33">
        <v>0</v>
      </c>
      <c r="F12" s="32">
        <v>1</v>
      </c>
      <c r="G12" s="102">
        <v>1</v>
      </c>
      <c r="H12" s="34">
        <v>2</v>
      </c>
    </row>
    <row r="13" spans="2:8" ht="18.75" x14ac:dyDescent="0.3">
      <c r="B13" s="153"/>
      <c r="C13" s="35" t="s">
        <v>21</v>
      </c>
      <c r="D13" s="32">
        <v>0</v>
      </c>
      <c r="E13" s="33">
        <v>0</v>
      </c>
      <c r="F13" s="32">
        <v>0</v>
      </c>
      <c r="G13" s="102">
        <v>0</v>
      </c>
      <c r="H13" s="34">
        <v>0</v>
      </c>
    </row>
    <row r="14" spans="2:8" ht="18.75" x14ac:dyDescent="0.3">
      <c r="B14" s="153"/>
      <c r="C14" s="35" t="s">
        <v>22</v>
      </c>
      <c r="D14" s="32">
        <v>0</v>
      </c>
      <c r="E14" s="33">
        <v>38</v>
      </c>
      <c r="F14" s="32">
        <v>57</v>
      </c>
      <c r="G14" s="102">
        <v>8</v>
      </c>
      <c r="H14" s="34">
        <v>103</v>
      </c>
    </row>
    <row r="15" spans="2:8" ht="18.75" x14ac:dyDescent="0.3">
      <c r="B15" s="153"/>
      <c r="C15" s="35" t="s">
        <v>23</v>
      </c>
      <c r="D15" s="32">
        <v>1</v>
      </c>
      <c r="E15" s="33">
        <v>5</v>
      </c>
      <c r="F15" s="32">
        <v>72</v>
      </c>
      <c r="G15" s="102">
        <v>25</v>
      </c>
      <c r="H15" s="34">
        <v>103</v>
      </c>
    </row>
    <row r="16" spans="2:8" ht="18.75" x14ac:dyDescent="0.3">
      <c r="B16" s="153"/>
      <c r="C16" s="35" t="s">
        <v>24</v>
      </c>
      <c r="D16" s="32">
        <v>0</v>
      </c>
      <c r="E16" s="33">
        <v>0</v>
      </c>
      <c r="F16" s="32">
        <v>27</v>
      </c>
      <c r="G16" s="102">
        <v>9</v>
      </c>
      <c r="H16" s="34">
        <v>36</v>
      </c>
    </row>
    <row r="17" spans="2:8" ht="18.75" x14ac:dyDescent="0.3">
      <c r="B17" s="153"/>
      <c r="C17" s="35" t="s">
        <v>25</v>
      </c>
      <c r="D17" s="32">
        <v>6</v>
      </c>
      <c r="E17" s="33">
        <v>110</v>
      </c>
      <c r="F17" s="32">
        <v>1694</v>
      </c>
      <c r="G17" s="102">
        <v>117</v>
      </c>
      <c r="H17" s="34">
        <v>1927</v>
      </c>
    </row>
    <row r="18" spans="2:8" ht="18.75" x14ac:dyDescent="0.3">
      <c r="B18" s="153"/>
      <c r="C18" s="35" t="s">
        <v>26</v>
      </c>
      <c r="D18" s="32">
        <v>0</v>
      </c>
      <c r="E18" s="33">
        <v>1</v>
      </c>
      <c r="F18" s="32">
        <v>8</v>
      </c>
      <c r="G18" s="102">
        <v>12</v>
      </c>
      <c r="H18" s="34">
        <v>21</v>
      </c>
    </row>
    <row r="19" spans="2:8" ht="18.75" x14ac:dyDescent="0.3">
      <c r="B19" s="153"/>
      <c r="C19" s="35" t="s">
        <v>27</v>
      </c>
      <c r="D19" s="32">
        <v>0</v>
      </c>
      <c r="E19" s="33">
        <v>4</v>
      </c>
      <c r="F19" s="32">
        <v>1</v>
      </c>
      <c r="G19" s="102">
        <v>2</v>
      </c>
      <c r="H19" s="34">
        <v>7</v>
      </c>
    </row>
    <row r="20" spans="2:8" ht="18.75" x14ac:dyDescent="0.3">
      <c r="B20" s="30" t="s">
        <v>3</v>
      </c>
      <c r="C20" s="31" t="s">
        <v>30</v>
      </c>
      <c r="D20" s="32">
        <v>0</v>
      </c>
      <c r="E20" s="33">
        <v>0</v>
      </c>
      <c r="F20" s="32">
        <v>0</v>
      </c>
      <c r="G20" s="102">
        <v>0</v>
      </c>
      <c r="H20" s="34">
        <v>0</v>
      </c>
    </row>
    <row r="21" spans="2:8" ht="18.75" x14ac:dyDescent="0.3">
      <c r="B21" s="30" t="s">
        <v>4</v>
      </c>
      <c r="C21" s="31" t="s">
        <v>30</v>
      </c>
      <c r="D21" s="32">
        <v>0</v>
      </c>
      <c r="E21" s="33">
        <v>0</v>
      </c>
      <c r="F21" s="32">
        <v>215</v>
      </c>
      <c r="G21" s="102">
        <v>0</v>
      </c>
      <c r="H21" s="34">
        <v>215</v>
      </c>
    </row>
    <row r="22" spans="2:8" ht="18.75" x14ac:dyDescent="0.3">
      <c r="B22" s="30" t="s">
        <v>5</v>
      </c>
      <c r="C22" s="31" t="s">
        <v>30</v>
      </c>
      <c r="D22" s="32">
        <v>0</v>
      </c>
      <c r="E22" s="33">
        <v>119</v>
      </c>
      <c r="F22" s="32">
        <v>542</v>
      </c>
      <c r="G22" s="102">
        <v>99</v>
      </c>
      <c r="H22" s="34">
        <v>760</v>
      </c>
    </row>
    <row r="23" spans="2:8" ht="18.75" x14ac:dyDescent="0.3">
      <c r="B23" s="30" t="s">
        <v>6</v>
      </c>
      <c r="C23" s="31" t="s">
        <v>30</v>
      </c>
      <c r="D23" s="32">
        <v>0</v>
      </c>
      <c r="E23" s="33">
        <v>9</v>
      </c>
      <c r="F23" s="33">
        <v>0</v>
      </c>
      <c r="G23" s="102">
        <v>7</v>
      </c>
      <c r="H23" s="34">
        <v>16</v>
      </c>
    </row>
    <row r="24" spans="2:8" ht="18.75" x14ac:dyDescent="0.3">
      <c r="B24" s="30" t="s">
        <v>7</v>
      </c>
      <c r="C24" s="31" t="s">
        <v>30</v>
      </c>
      <c r="D24" s="32">
        <v>0</v>
      </c>
      <c r="E24" s="33">
        <v>138</v>
      </c>
      <c r="F24" s="32">
        <v>471</v>
      </c>
      <c r="G24" s="102">
        <v>333</v>
      </c>
      <c r="H24" s="34">
        <v>942</v>
      </c>
    </row>
    <row r="25" spans="2:8" ht="18.75" x14ac:dyDescent="0.3">
      <c r="B25" s="30" t="s">
        <v>8</v>
      </c>
      <c r="C25" s="31" t="s">
        <v>30</v>
      </c>
      <c r="D25" s="32">
        <v>0</v>
      </c>
      <c r="E25" s="33">
        <v>0</v>
      </c>
      <c r="F25" s="32">
        <v>12</v>
      </c>
      <c r="G25" s="102">
        <v>0</v>
      </c>
      <c r="H25" s="34">
        <v>12</v>
      </c>
    </row>
    <row r="26" spans="2:8" ht="18.75" x14ac:dyDescent="0.3">
      <c r="B26" s="30" t="s">
        <v>9</v>
      </c>
      <c r="C26" s="31" t="s">
        <v>30</v>
      </c>
      <c r="D26" s="32">
        <v>0</v>
      </c>
      <c r="E26" s="33">
        <v>0</v>
      </c>
      <c r="F26" s="32">
        <v>0</v>
      </c>
      <c r="G26" s="102">
        <v>0</v>
      </c>
      <c r="H26" s="34">
        <v>0</v>
      </c>
    </row>
    <row r="27" spans="2:8" ht="18.75" x14ac:dyDescent="0.25">
      <c r="B27" s="154" t="s">
        <v>10</v>
      </c>
      <c r="C27" s="36" t="s">
        <v>32</v>
      </c>
      <c r="D27" s="32">
        <v>0</v>
      </c>
      <c r="E27" s="33">
        <v>0</v>
      </c>
      <c r="F27" s="32">
        <v>0</v>
      </c>
      <c r="G27" s="102">
        <v>6</v>
      </c>
      <c r="H27" s="34">
        <v>6</v>
      </c>
    </row>
    <row r="28" spans="2:8" ht="18.75" x14ac:dyDescent="0.25">
      <c r="B28" s="155"/>
      <c r="C28" s="36" t="s">
        <v>33</v>
      </c>
      <c r="D28" s="32">
        <v>0</v>
      </c>
      <c r="E28" s="33">
        <v>0</v>
      </c>
      <c r="F28" s="32">
        <v>15</v>
      </c>
      <c r="G28" s="102">
        <v>33</v>
      </c>
      <c r="H28" s="34">
        <v>48</v>
      </c>
    </row>
    <row r="29" spans="2:8" ht="18.75" x14ac:dyDescent="0.25">
      <c r="B29" s="156"/>
      <c r="C29" s="36" t="s">
        <v>31</v>
      </c>
      <c r="D29" s="32">
        <v>0</v>
      </c>
      <c r="E29" s="28">
        <v>0</v>
      </c>
      <c r="F29" s="27">
        <v>0</v>
      </c>
      <c r="G29" s="101">
        <v>0</v>
      </c>
      <c r="H29" s="29">
        <v>0</v>
      </c>
    </row>
    <row r="30" spans="2:8" ht="18.75" x14ac:dyDescent="0.3">
      <c r="B30" s="30" t="s">
        <v>11</v>
      </c>
      <c r="C30" s="31" t="s">
        <v>30</v>
      </c>
      <c r="D30" s="32">
        <v>0</v>
      </c>
      <c r="E30" s="33">
        <v>0</v>
      </c>
      <c r="F30" s="32">
        <v>1</v>
      </c>
      <c r="G30" s="102">
        <v>4</v>
      </c>
      <c r="H30" s="34">
        <v>5</v>
      </c>
    </row>
    <row r="31" spans="2:8" ht="18.75" x14ac:dyDescent="0.3">
      <c r="B31" s="153" t="s">
        <v>12</v>
      </c>
      <c r="C31" s="35" t="s">
        <v>28</v>
      </c>
      <c r="D31" s="32">
        <v>4</v>
      </c>
      <c r="E31" s="33">
        <v>34</v>
      </c>
      <c r="F31" s="32">
        <v>337</v>
      </c>
      <c r="G31" s="102">
        <v>64</v>
      </c>
      <c r="H31" s="34">
        <v>439</v>
      </c>
    </row>
    <row r="32" spans="2:8" ht="19.5" thickBot="1" x14ac:dyDescent="0.35">
      <c r="B32" s="154"/>
      <c r="C32" s="39" t="s">
        <v>29</v>
      </c>
      <c r="D32" s="40">
        <v>1</v>
      </c>
      <c r="E32" s="41">
        <v>19</v>
      </c>
      <c r="F32" s="40">
        <v>8</v>
      </c>
      <c r="G32" s="104">
        <v>25</v>
      </c>
      <c r="H32" s="42">
        <v>53</v>
      </c>
    </row>
    <row r="33" spans="2:9" ht="19.5" thickBot="1" x14ac:dyDescent="0.35">
      <c r="B33" s="151" t="s">
        <v>38</v>
      </c>
      <c r="C33" s="152"/>
      <c r="D33" s="43">
        <v>12</v>
      </c>
      <c r="E33" s="44">
        <v>478</v>
      </c>
      <c r="F33" s="43">
        <v>3461</v>
      </c>
      <c r="G33" s="105">
        <v>745</v>
      </c>
      <c r="H33" s="45">
        <v>4696</v>
      </c>
    </row>
    <row r="34" spans="2:9" ht="18.75" x14ac:dyDescent="0.3">
      <c r="B34" s="16"/>
      <c r="C34" s="16"/>
      <c r="D34" s="16"/>
      <c r="E34" s="16"/>
      <c r="F34" s="16"/>
      <c r="G34" s="95"/>
      <c r="H34" s="16"/>
    </row>
    <row r="35" spans="2:9" ht="18.75" x14ac:dyDescent="0.3">
      <c r="B35" s="16"/>
      <c r="C35" s="16"/>
      <c r="G35"/>
    </row>
    <row r="36" spans="2:9" ht="18.75" x14ac:dyDescent="0.3">
      <c r="B36" s="16"/>
      <c r="C36" s="16"/>
      <c r="D36" s="16"/>
      <c r="E36" s="16"/>
      <c r="F36" s="16"/>
      <c r="G36" s="16"/>
      <c r="H36" s="16"/>
      <c r="I36" s="16"/>
    </row>
    <row r="37" spans="2:9" ht="19.5" thickBot="1" x14ac:dyDescent="0.35">
      <c r="B37" s="148" t="s">
        <v>100</v>
      </c>
      <c r="C37" s="16"/>
      <c r="D37" s="16"/>
      <c r="E37" s="16"/>
      <c r="F37" s="16"/>
      <c r="G37" s="95"/>
      <c r="H37" s="16"/>
    </row>
    <row r="38" spans="2:9" ht="38.25" thickBot="1" x14ac:dyDescent="0.3">
      <c r="B38" s="63" t="s">
        <v>18</v>
      </c>
      <c r="C38" s="64" t="s">
        <v>19</v>
      </c>
      <c r="D38" s="22" t="s">
        <v>13</v>
      </c>
      <c r="E38" s="23" t="s">
        <v>14</v>
      </c>
      <c r="F38" s="22" t="s">
        <v>15</v>
      </c>
      <c r="G38" s="66" t="s">
        <v>16</v>
      </c>
      <c r="H38" s="24" t="s">
        <v>17</v>
      </c>
    </row>
    <row r="39" spans="2:9" ht="18.75" x14ac:dyDescent="0.3">
      <c r="B39" s="25" t="s">
        <v>0</v>
      </c>
      <c r="C39" s="26" t="s">
        <v>30</v>
      </c>
      <c r="D39" s="27">
        <v>0</v>
      </c>
      <c r="E39" s="28">
        <v>0</v>
      </c>
      <c r="F39" s="27">
        <v>0</v>
      </c>
      <c r="G39" s="101">
        <v>0</v>
      </c>
      <c r="H39" s="29">
        <v>0</v>
      </c>
    </row>
    <row r="40" spans="2:9" ht="18.75" x14ac:dyDescent="0.3">
      <c r="B40" s="30" t="s">
        <v>1</v>
      </c>
      <c r="C40" s="31" t="s">
        <v>30</v>
      </c>
      <c r="D40" s="27">
        <v>0</v>
      </c>
      <c r="E40" s="33">
        <v>1</v>
      </c>
      <c r="F40" s="32">
        <v>0</v>
      </c>
      <c r="G40" s="102">
        <v>0</v>
      </c>
      <c r="H40" s="34">
        <v>1</v>
      </c>
    </row>
    <row r="41" spans="2:9" ht="18.75" x14ac:dyDescent="0.3">
      <c r="B41" s="153" t="s">
        <v>2</v>
      </c>
      <c r="C41" s="35" t="s">
        <v>20</v>
      </c>
      <c r="D41" s="27">
        <v>0</v>
      </c>
      <c r="E41" s="33">
        <v>0</v>
      </c>
      <c r="F41" s="32">
        <v>0</v>
      </c>
      <c r="G41" s="102">
        <v>1</v>
      </c>
      <c r="H41" s="34">
        <v>1</v>
      </c>
    </row>
    <row r="42" spans="2:9" ht="18.75" x14ac:dyDescent="0.3">
      <c r="B42" s="153"/>
      <c r="C42" s="35" t="s">
        <v>21</v>
      </c>
      <c r="D42" s="27">
        <v>0</v>
      </c>
      <c r="E42" s="33">
        <v>0</v>
      </c>
      <c r="F42" s="32">
        <v>0</v>
      </c>
      <c r="G42" s="102">
        <v>0</v>
      </c>
      <c r="H42" s="34">
        <v>0</v>
      </c>
    </row>
    <row r="43" spans="2:9" ht="18.75" x14ac:dyDescent="0.3">
      <c r="B43" s="153"/>
      <c r="C43" s="35" t="s">
        <v>22</v>
      </c>
      <c r="D43" s="27">
        <v>0</v>
      </c>
      <c r="E43" s="33">
        <v>9</v>
      </c>
      <c r="F43" s="32">
        <v>21</v>
      </c>
      <c r="G43" s="102">
        <v>0</v>
      </c>
      <c r="H43" s="34">
        <v>30</v>
      </c>
    </row>
    <row r="44" spans="2:9" ht="18.75" x14ac:dyDescent="0.3">
      <c r="B44" s="153"/>
      <c r="C44" s="35" t="s">
        <v>23</v>
      </c>
      <c r="D44" s="27">
        <v>0</v>
      </c>
      <c r="E44" s="33">
        <v>0</v>
      </c>
      <c r="F44" s="32">
        <v>7</v>
      </c>
      <c r="G44" s="102">
        <v>8</v>
      </c>
      <c r="H44" s="34">
        <v>15</v>
      </c>
    </row>
    <row r="45" spans="2:9" ht="18.75" x14ac:dyDescent="0.3">
      <c r="B45" s="153"/>
      <c r="C45" s="35" t="s">
        <v>24</v>
      </c>
      <c r="D45" s="27">
        <v>0</v>
      </c>
      <c r="E45" s="33">
        <v>0</v>
      </c>
      <c r="F45" s="32">
        <v>9</v>
      </c>
      <c r="G45" s="102">
        <v>3</v>
      </c>
      <c r="H45" s="34">
        <v>12</v>
      </c>
    </row>
    <row r="46" spans="2:9" ht="18.75" x14ac:dyDescent="0.3">
      <c r="B46" s="153"/>
      <c r="C46" s="35" t="s">
        <v>25</v>
      </c>
      <c r="D46" s="32">
        <v>3</v>
      </c>
      <c r="E46" s="33">
        <v>42</v>
      </c>
      <c r="F46" s="32">
        <v>527</v>
      </c>
      <c r="G46" s="102">
        <v>36</v>
      </c>
      <c r="H46" s="34">
        <v>608</v>
      </c>
    </row>
    <row r="47" spans="2:9" ht="18.75" x14ac:dyDescent="0.3">
      <c r="B47" s="153"/>
      <c r="C47" s="35" t="s">
        <v>26</v>
      </c>
      <c r="D47" s="27">
        <v>0</v>
      </c>
      <c r="E47" s="33">
        <v>0</v>
      </c>
      <c r="F47" s="32">
        <v>3</v>
      </c>
      <c r="G47" s="102">
        <v>2</v>
      </c>
      <c r="H47" s="34">
        <v>5</v>
      </c>
    </row>
    <row r="48" spans="2:9" ht="18.75" x14ac:dyDescent="0.3">
      <c r="B48" s="153"/>
      <c r="C48" s="35" t="s">
        <v>27</v>
      </c>
      <c r="D48" s="27">
        <v>0</v>
      </c>
      <c r="E48" s="33">
        <v>0</v>
      </c>
      <c r="F48" s="32">
        <v>0</v>
      </c>
      <c r="G48" s="102">
        <v>1</v>
      </c>
      <c r="H48" s="34">
        <v>1</v>
      </c>
    </row>
    <row r="49" spans="2:8" ht="18.75" x14ac:dyDescent="0.3">
      <c r="B49" s="30" t="s">
        <v>3</v>
      </c>
      <c r="C49" s="31" t="s">
        <v>30</v>
      </c>
      <c r="D49" s="27">
        <v>0</v>
      </c>
      <c r="E49" s="33">
        <v>0</v>
      </c>
      <c r="F49" s="32">
        <v>0</v>
      </c>
      <c r="G49" s="102">
        <v>0</v>
      </c>
      <c r="H49" s="34">
        <v>0</v>
      </c>
    </row>
    <row r="50" spans="2:8" ht="18.75" x14ac:dyDescent="0.3">
      <c r="B50" s="30" t="s">
        <v>4</v>
      </c>
      <c r="C50" s="31" t="s">
        <v>30</v>
      </c>
      <c r="D50" s="27">
        <v>0</v>
      </c>
      <c r="E50" s="33">
        <v>0</v>
      </c>
      <c r="F50" s="32">
        <v>129</v>
      </c>
      <c r="G50" s="102">
        <v>0</v>
      </c>
      <c r="H50" s="34">
        <v>129</v>
      </c>
    </row>
    <row r="51" spans="2:8" ht="18.75" x14ac:dyDescent="0.3">
      <c r="B51" s="30" t="s">
        <v>5</v>
      </c>
      <c r="C51" s="31" t="s">
        <v>30</v>
      </c>
      <c r="D51" s="27">
        <v>0</v>
      </c>
      <c r="E51" s="33">
        <v>35</v>
      </c>
      <c r="F51" s="32">
        <v>233</v>
      </c>
      <c r="G51" s="102">
        <v>45</v>
      </c>
      <c r="H51" s="34">
        <v>313</v>
      </c>
    </row>
    <row r="52" spans="2:8" ht="18.75" x14ac:dyDescent="0.3">
      <c r="B52" s="30" t="s">
        <v>6</v>
      </c>
      <c r="C52" s="31" t="s">
        <v>30</v>
      </c>
      <c r="D52" s="27">
        <v>0</v>
      </c>
      <c r="E52" s="33">
        <v>3</v>
      </c>
      <c r="F52" s="32">
        <v>0</v>
      </c>
      <c r="G52" s="102">
        <v>2</v>
      </c>
      <c r="H52" s="34">
        <v>5</v>
      </c>
    </row>
    <row r="53" spans="2:8" ht="18.75" x14ac:dyDescent="0.3">
      <c r="B53" s="30" t="s">
        <v>7</v>
      </c>
      <c r="C53" s="31" t="s">
        <v>30</v>
      </c>
      <c r="D53" s="27">
        <v>0</v>
      </c>
      <c r="E53" s="33">
        <v>23</v>
      </c>
      <c r="F53" s="32">
        <v>133</v>
      </c>
      <c r="G53" s="102">
        <v>75</v>
      </c>
      <c r="H53" s="34">
        <v>231</v>
      </c>
    </row>
    <row r="54" spans="2:8" ht="18.75" x14ac:dyDescent="0.3">
      <c r="B54" s="30" t="s">
        <v>8</v>
      </c>
      <c r="C54" s="31" t="s">
        <v>30</v>
      </c>
      <c r="D54" s="27">
        <v>0</v>
      </c>
      <c r="E54" s="33">
        <v>0</v>
      </c>
      <c r="F54" s="32">
        <v>1</v>
      </c>
      <c r="G54" s="102">
        <v>0</v>
      </c>
      <c r="H54" s="34">
        <v>1</v>
      </c>
    </row>
    <row r="55" spans="2:8" ht="18.75" x14ac:dyDescent="0.3">
      <c r="B55" s="30" t="s">
        <v>9</v>
      </c>
      <c r="C55" s="31" t="s">
        <v>30</v>
      </c>
      <c r="D55" s="27">
        <v>0</v>
      </c>
      <c r="E55" s="33">
        <v>0</v>
      </c>
      <c r="F55" s="32">
        <v>0</v>
      </c>
      <c r="G55" s="102">
        <v>0</v>
      </c>
      <c r="H55" s="34">
        <v>0</v>
      </c>
    </row>
    <row r="56" spans="2:8" ht="18.75" x14ac:dyDescent="0.25">
      <c r="B56" s="154" t="s">
        <v>10</v>
      </c>
      <c r="C56" s="36" t="s">
        <v>32</v>
      </c>
      <c r="D56" s="27">
        <v>0</v>
      </c>
      <c r="E56" s="33">
        <v>0</v>
      </c>
      <c r="F56" s="32">
        <v>0</v>
      </c>
      <c r="G56" s="102">
        <v>1</v>
      </c>
      <c r="H56" s="34">
        <v>1</v>
      </c>
    </row>
    <row r="57" spans="2:8" ht="18.75" x14ac:dyDescent="0.25">
      <c r="B57" s="155"/>
      <c r="C57" s="36" t="s">
        <v>33</v>
      </c>
      <c r="D57" s="27">
        <v>0</v>
      </c>
      <c r="E57" s="33">
        <v>0</v>
      </c>
      <c r="F57" s="32">
        <v>7</v>
      </c>
      <c r="G57" s="102">
        <v>14</v>
      </c>
      <c r="H57" s="34">
        <v>21</v>
      </c>
    </row>
    <row r="58" spans="2:8" ht="18.75" x14ac:dyDescent="0.25">
      <c r="B58" s="156"/>
      <c r="C58" s="36" t="s">
        <v>31</v>
      </c>
      <c r="D58" s="27">
        <v>0</v>
      </c>
      <c r="E58" s="33">
        <v>0</v>
      </c>
      <c r="F58" s="37">
        <v>0</v>
      </c>
      <c r="G58" s="103">
        <v>0</v>
      </c>
      <c r="H58" s="38">
        <v>0</v>
      </c>
    </row>
    <row r="59" spans="2:8" ht="18.75" x14ac:dyDescent="0.3">
      <c r="B59" s="30" t="s">
        <v>11</v>
      </c>
      <c r="C59" s="31" t="s">
        <v>30</v>
      </c>
      <c r="D59" s="27">
        <v>0</v>
      </c>
      <c r="E59" s="33">
        <v>0</v>
      </c>
      <c r="F59" s="32">
        <v>0</v>
      </c>
      <c r="G59" s="102">
        <v>1</v>
      </c>
      <c r="H59" s="34">
        <v>1</v>
      </c>
    </row>
    <row r="60" spans="2:8" ht="18.75" x14ac:dyDescent="0.3">
      <c r="B60" s="153" t="s">
        <v>12</v>
      </c>
      <c r="C60" s="35" t="s">
        <v>28</v>
      </c>
      <c r="D60" s="32">
        <v>1</v>
      </c>
      <c r="E60" s="33">
        <v>10</v>
      </c>
      <c r="F60" s="32">
        <v>114</v>
      </c>
      <c r="G60" s="102">
        <v>21</v>
      </c>
      <c r="H60" s="34">
        <v>146</v>
      </c>
    </row>
    <row r="61" spans="2:8" ht="19.5" thickBot="1" x14ac:dyDescent="0.35">
      <c r="B61" s="154"/>
      <c r="C61" s="39" t="s">
        <v>29</v>
      </c>
      <c r="D61" s="27">
        <v>0</v>
      </c>
      <c r="E61" s="41">
        <v>2</v>
      </c>
      <c r="F61" s="40">
        <v>2</v>
      </c>
      <c r="G61" s="104">
        <v>8</v>
      </c>
      <c r="H61" s="42">
        <v>12</v>
      </c>
    </row>
    <row r="62" spans="2:8" ht="19.5" thickBot="1" x14ac:dyDescent="0.35">
      <c r="B62" s="151" t="s">
        <v>38</v>
      </c>
      <c r="C62" s="152"/>
      <c r="D62" s="43">
        <v>4</v>
      </c>
      <c r="E62" s="44">
        <v>125</v>
      </c>
      <c r="F62" s="43">
        <v>1186</v>
      </c>
      <c r="G62" s="105">
        <v>218</v>
      </c>
      <c r="H62" s="45">
        <v>1533</v>
      </c>
    </row>
    <row r="63" spans="2:8" ht="18.75" x14ac:dyDescent="0.3">
      <c r="B63" s="16"/>
      <c r="C63" s="16"/>
      <c r="D63" s="16"/>
      <c r="E63" s="16"/>
      <c r="F63" s="16"/>
      <c r="G63" s="95"/>
      <c r="H63" s="16"/>
    </row>
    <row r="64" spans="2:8" ht="18.75" x14ac:dyDescent="0.3">
      <c r="B64" s="16"/>
      <c r="C64" s="16"/>
      <c r="G64"/>
    </row>
    <row r="65" spans="2:8" ht="18.75" x14ac:dyDescent="0.3">
      <c r="B65" s="16"/>
      <c r="C65" s="16"/>
      <c r="D65" s="16"/>
      <c r="E65" s="16"/>
      <c r="F65" s="16"/>
      <c r="G65" s="16"/>
      <c r="H65" s="16"/>
    </row>
    <row r="66" spans="2:8" ht="19.5" thickBot="1" x14ac:dyDescent="0.35">
      <c r="B66" s="8" t="s">
        <v>101</v>
      </c>
      <c r="C66" s="16"/>
      <c r="D66" s="16"/>
      <c r="E66" s="16"/>
      <c r="F66" s="16"/>
      <c r="G66" s="95"/>
      <c r="H66" s="16"/>
    </row>
    <row r="67" spans="2:8" ht="38.25" thickBot="1" x14ac:dyDescent="0.3">
      <c r="B67" s="106" t="s">
        <v>18</v>
      </c>
      <c r="C67" s="107" t="s">
        <v>19</v>
      </c>
      <c r="D67" s="22" t="s">
        <v>13</v>
      </c>
      <c r="E67" s="23" t="s">
        <v>14</v>
      </c>
      <c r="F67" s="22" t="s">
        <v>15</v>
      </c>
      <c r="G67" s="66" t="s">
        <v>16</v>
      </c>
      <c r="H67" s="24" t="s">
        <v>17</v>
      </c>
    </row>
    <row r="68" spans="2:8" ht="18.75" x14ac:dyDescent="0.3">
      <c r="B68" s="25" t="s">
        <v>0</v>
      </c>
      <c r="C68" s="26" t="s">
        <v>30</v>
      </c>
      <c r="D68" s="27">
        <v>0</v>
      </c>
      <c r="E68" s="28">
        <v>0</v>
      </c>
      <c r="F68" s="27">
        <v>0</v>
      </c>
      <c r="G68" s="101">
        <v>0</v>
      </c>
      <c r="H68" s="29">
        <v>0</v>
      </c>
    </row>
    <row r="69" spans="2:8" ht="18.75" x14ac:dyDescent="0.3">
      <c r="B69" s="30" t="s">
        <v>1</v>
      </c>
      <c r="C69" s="31" t="s">
        <v>30</v>
      </c>
      <c r="D69" s="32">
        <v>0</v>
      </c>
      <c r="E69" s="33">
        <v>0</v>
      </c>
      <c r="F69" s="32">
        <v>0</v>
      </c>
      <c r="G69" s="102">
        <v>0</v>
      </c>
      <c r="H69" s="34">
        <v>0</v>
      </c>
    </row>
    <row r="70" spans="2:8" ht="18.75" x14ac:dyDescent="0.3">
      <c r="B70" s="153" t="s">
        <v>2</v>
      </c>
      <c r="C70" s="35" t="s">
        <v>20</v>
      </c>
      <c r="D70" s="32">
        <v>0</v>
      </c>
      <c r="E70" s="33">
        <v>0</v>
      </c>
      <c r="F70" s="32">
        <v>0</v>
      </c>
      <c r="G70" s="102">
        <v>1</v>
      </c>
      <c r="H70" s="34">
        <v>1</v>
      </c>
    </row>
    <row r="71" spans="2:8" ht="18.75" x14ac:dyDescent="0.3">
      <c r="B71" s="153"/>
      <c r="C71" s="35" t="s">
        <v>21</v>
      </c>
      <c r="D71" s="32">
        <v>0</v>
      </c>
      <c r="E71" s="33">
        <v>0</v>
      </c>
      <c r="F71" s="32">
        <v>0</v>
      </c>
      <c r="G71" s="102">
        <v>0</v>
      </c>
      <c r="H71" s="34">
        <v>0</v>
      </c>
    </row>
    <row r="72" spans="2:8" ht="18.75" x14ac:dyDescent="0.3">
      <c r="B72" s="153"/>
      <c r="C72" s="35" t="s">
        <v>22</v>
      </c>
      <c r="D72" s="32">
        <v>0</v>
      </c>
      <c r="E72" s="33">
        <v>10</v>
      </c>
      <c r="F72" s="32">
        <v>18</v>
      </c>
      <c r="G72" s="102">
        <v>1</v>
      </c>
      <c r="H72" s="34">
        <v>29</v>
      </c>
    </row>
    <row r="73" spans="2:8" ht="18.75" x14ac:dyDescent="0.3">
      <c r="B73" s="153"/>
      <c r="C73" s="35" t="s">
        <v>23</v>
      </c>
      <c r="D73" s="32">
        <v>0</v>
      </c>
      <c r="E73" s="33">
        <v>0</v>
      </c>
      <c r="F73" s="32">
        <v>12</v>
      </c>
      <c r="G73" s="102">
        <v>7</v>
      </c>
      <c r="H73" s="34">
        <v>19</v>
      </c>
    </row>
    <row r="74" spans="2:8" ht="18.75" x14ac:dyDescent="0.3">
      <c r="B74" s="153"/>
      <c r="C74" s="35" t="s">
        <v>24</v>
      </c>
      <c r="D74" s="32">
        <v>0</v>
      </c>
      <c r="E74" s="33">
        <v>0</v>
      </c>
      <c r="F74" s="32">
        <v>9</v>
      </c>
      <c r="G74" s="102">
        <v>3</v>
      </c>
      <c r="H74" s="34">
        <v>12</v>
      </c>
    </row>
    <row r="75" spans="2:8" ht="18.75" x14ac:dyDescent="0.3">
      <c r="B75" s="153"/>
      <c r="C75" s="35" t="s">
        <v>25</v>
      </c>
      <c r="D75" s="32">
        <v>3</v>
      </c>
      <c r="E75" s="33">
        <v>39</v>
      </c>
      <c r="F75" s="32">
        <v>491</v>
      </c>
      <c r="G75" s="102">
        <v>35</v>
      </c>
      <c r="H75" s="34">
        <v>568</v>
      </c>
    </row>
    <row r="76" spans="2:8" ht="18.75" x14ac:dyDescent="0.3">
      <c r="B76" s="153"/>
      <c r="C76" s="35" t="s">
        <v>26</v>
      </c>
      <c r="D76" s="32">
        <v>0</v>
      </c>
      <c r="E76" s="33">
        <v>0</v>
      </c>
      <c r="F76" s="32">
        <v>2</v>
      </c>
      <c r="G76" s="102">
        <v>3</v>
      </c>
      <c r="H76" s="34">
        <v>5</v>
      </c>
    </row>
    <row r="77" spans="2:8" ht="18.75" x14ac:dyDescent="0.3">
      <c r="B77" s="153"/>
      <c r="C77" s="35" t="s">
        <v>27</v>
      </c>
      <c r="D77" s="32">
        <v>0</v>
      </c>
      <c r="E77" s="33">
        <v>0</v>
      </c>
      <c r="F77" s="32">
        <v>0</v>
      </c>
      <c r="G77" s="102">
        <v>1</v>
      </c>
      <c r="H77" s="34">
        <v>1</v>
      </c>
    </row>
    <row r="78" spans="2:8" ht="18.75" x14ac:dyDescent="0.3">
      <c r="B78" s="30" t="s">
        <v>3</v>
      </c>
      <c r="C78" s="31" t="s">
        <v>30</v>
      </c>
      <c r="D78" s="32">
        <v>0</v>
      </c>
      <c r="E78" s="33">
        <v>0</v>
      </c>
      <c r="F78" s="32">
        <v>0</v>
      </c>
      <c r="G78" s="102">
        <v>0</v>
      </c>
      <c r="H78" s="34">
        <v>0</v>
      </c>
    </row>
    <row r="79" spans="2:8" ht="18.75" x14ac:dyDescent="0.3">
      <c r="B79" s="30" t="s">
        <v>4</v>
      </c>
      <c r="C79" s="31" t="s">
        <v>30</v>
      </c>
      <c r="D79" s="32">
        <v>0</v>
      </c>
      <c r="E79" s="33">
        <v>0</v>
      </c>
      <c r="F79" s="32">
        <v>126</v>
      </c>
      <c r="G79" s="102">
        <v>0</v>
      </c>
      <c r="H79" s="34">
        <v>126</v>
      </c>
    </row>
    <row r="80" spans="2:8" ht="18.75" x14ac:dyDescent="0.3">
      <c r="B80" s="30" t="s">
        <v>5</v>
      </c>
      <c r="C80" s="31" t="s">
        <v>30</v>
      </c>
      <c r="D80" s="32">
        <v>0</v>
      </c>
      <c r="E80" s="33">
        <v>33</v>
      </c>
      <c r="F80" s="32">
        <v>214</v>
      </c>
      <c r="G80" s="102">
        <v>47</v>
      </c>
      <c r="H80" s="34">
        <v>294</v>
      </c>
    </row>
    <row r="81" spans="2:8" ht="18.75" x14ac:dyDescent="0.3">
      <c r="B81" s="30" t="s">
        <v>6</v>
      </c>
      <c r="C81" s="31" t="s">
        <v>30</v>
      </c>
      <c r="D81" s="32">
        <v>0</v>
      </c>
      <c r="E81" s="33">
        <v>3</v>
      </c>
      <c r="F81" s="32">
        <v>0</v>
      </c>
      <c r="G81" s="102">
        <v>2</v>
      </c>
      <c r="H81" s="34">
        <v>5</v>
      </c>
    </row>
    <row r="82" spans="2:8" ht="18.75" x14ac:dyDescent="0.3">
      <c r="B82" s="30" t="s">
        <v>7</v>
      </c>
      <c r="C82" s="31" t="s">
        <v>30</v>
      </c>
      <c r="D82" s="32">
        <v>0</v>
      </c>
      <c r="E82" s="33">
        <v>26</v>
      </c>
      <c r="F82" s="32">
        <v>116</v>
      </c>
      <c r="G82" s="102">
        <v>65</v>
      </c>
      <c r="H82" s="34">
        <v>207</v>
      </c>
    </row>
    <row r="83" spans="2:8" ht="18.75" x14ac:dyDescent="0.3">
      <c r="B83" s="30" t="s">
        <v>8</v>
      </c>
      <c r="C83" s="31" t="s">
        <v>30</v>
      </c>
      <c r="D83" s="32">
        <v>0</v>
      </c>
      <c r="E83" s="33">
        <v>0</v>
      </c>
      <c r="F83" s="32">
        <v>0</v>
      </c>
      <c r="G83" s="102">
        <v>0</v>
      </c>
      <c r="H83" s="34">
        <v>0</v>
      </c>
    </row>
    <row r="84" spans="2:8" ht="18.75" x14ac:dyDescent="0.3">
      <c r="B84" s="30" t="s">
        <v>9</v>
      </c>
      <c r="C84" s="31" t="s">
        <v>30</v>
      </c>
      <c r="D84" s="32">
        <v>0</v>
      </c>
      <c r="E84" s="33">
        <v>0</v>
      </c>
      <c r="F84" s="32">
        <v>0</v>
      </c>
      <c r="G84" s="102">
        <v>0</v>
      </c>
      <c r="H84" s="34">
        <v>0</v>
      </c>
    </row>
    <row r="85" spans="2:8" ht="18.75" x14ac:dyDescent="0.25">
      <c r="B85" s="154" t="s">
        <v>10</v>
      </c>
      <c r="C85" s="36" t="s">
        <v>32</v>
      </c>
      <c r="D85" s="32">
        <v>0</v>
      </c>
      <c r="E85" s="33">
        <v>0</v>
      </c>
      <c r="F85" s="32">
        <v>0</v>
      </c>
      <c r="G85" s="102">
        <v>1</v>
      </c>
      <c r="H85" s="34">
        <v>1</v>
      </c>
    </row>
    <row r="86" spans="2:8" ht="18.75" x14ac:dyDescent="0.25">
      <c r="B86" s="155"/>
      <c r="C86" s="36" t="s">
        <v>33</v>
      </c>
      <c r="D86" s="32">
        <v>0</v>
      </c>
      <c r="E86" s="33">
        <v>0</v>
      </c>
      <c r="F86" s="32">
        <v>6</v>
      </c>
      <c r="G86" s="102">
        <v>11</v>
      </c>
      <c r="H86" s="34">
        <v>17</v>
      </c>
    </row>
    <row r="87" spans="2:8" ht="18.75" x14ac:dyDescent="0.25">
      <c r="B87" s="156"/>
      <c r="C87" s="36" t="s">
        <v>31</v>
      </c>
      <c r="D87" s="32">
        <v>0</v>
      </c>
      <c r="E87" s="33">
        <v>0</v>
      </c>
      <c r="F87" s="37">
        <v>0</v>
      </c>
      <c r="G87" s="103">
        <v>0</v>
      </c>
      <c r="H87" s="38">
        <v>0</v>
      </c>
    </row>
    <row r="88" spans="2:8" ht="18.75" x14ac:dyDescent="0.3">
      <c r="B88" s="30" t="s">
        <v>11</v>
      </c>
      <c r="C88" s="31" t="s">
        <v>30</v>
      </c>
      <c r="D88" s="32">
        <v>0</v>
      </c>
      <c r="E88" s="33">
        <v>0</v>
      </c>
      <c r="F88" s="32">
        <v>0</v>
      </c>
      <c r="G88" s="102">
        <v>1</v>
      </c>
      <c r="H88" s="34">
        <v>1</v>
      </c>
    </row>
    <row r="89" spans="2:8" ht="18.75" x14ac:dyDescent="0.3">
      <c r="B89" s="153" t="s">
        <v>12</v>
      </c>
      <c r="C89" s="35" t="s">
        <v>28</v>
      </c>
      <c r="D89" s="32">
        <v>1</v>
      </c>
      <c r="E89" s="33">
        <v>8</v>
      </c>
      <c r="F89" s="32">
        <v>107</v>
      </c>
      <c r="G89" s="102">
        <v>21</v>
      </c>
      <c r="H89" s="34">
        <v>137</v>
      </c>
    </row>
    <row r="90" spans="2:8" ht="19.5" thickBot="1" x14ac:dyDescent="0.35">
      <c r="B90" s="154"/>
      <c r="C90" s="39" t="s">
        <v>29</v>
      </c>
      <c r="D90" s="40">
        <v>0</v>
      </c>
      <c r="E90" s="41">
        <v>2</v>
      </c>
      <c r="F90" s="40">
        <v>2</v>
      </c>
      <c r="G90" s="104">
        <v>8</v>
      </c>
      <c r="H90" s="42">
        <v>12</v>
      </c>
    </row>
    <row r="91" spans="2:8" ht="19.5" thickBot="1" x14ac:dyDescent="0.35">
      <c r="B91" s="151" t="s">
        <v>38</v>
      </c>
      <c r="C91" s="152"/>
      <c r="D91" s="43">
        <v>4</v>
      </c>
      <c r="E91" s="44">
        <v>121</v>
      </c>
      <c r="F91" s="43">
        <v>1103</v>
      </c>
      <c r="G91" s="105">
        <v>207</v>
      </c>
      <c r="H91" s="45">
        <v>1435</v>
      </c>
    </row>
    <row r="93" spans="2:8" x14ac:dyDescent="0.25">
      <c r="G93"/>
    </row>
    <row r="94" spans="2:8" ht="18.75" x14ac:dyDescent="0.3">
      <c r="D94" s="16"/>
      <c r="E94" s="16"/>
      <c r="F94" s="16"/>
      <c r="G94" s="16"/>
      <c r="H94" s="16"/>
    </row>
  </sheetData>
  <mergeCells count="12">
    <mergeCell ref="B85:B87"/>
    <mergeCell ref="B89:B90"/>
    <mergeCell ref="B91:C91"/>
    <mergeCell ref="B41:B48"/>
    <mergeCell ref="B56:B58"/>
    <mergeCell ref="B60:B61"/>
    <mergeCell ref="B62:C62"/>
    <mergeCell ref="B12:B19"/>
    <mergeCell ref="B27:B29"/>
    <mergeCell ref="B31:B32"/>
    <mergeCell ref="B33:C33"/>
    <mergeCell ref="B70:B77"/>
  </mergeCells>
  <pageMargins left="0.7" right="0.7" top="0.75" bottom="0.75" header="0.3" footer="0.3"/>
  <pageSetup paperSize="9" scale="59" orientation="landscape" r:id="rId1"/>
  <headerFooter>
    <oddHeader>&amp;C&amp;"-,Bold"&amp;16&amp;UCare Inspectorate 2017/18 Qtr 4 Statistical Report</oddHead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7"/>
  <sheetViews>
    <sheetView zoomScale="70" zoomScaleNormal="70" zoomScaleSheetLayoutView="85" workbookViewId="0">
      <selection activeCell="B5" sqref="B5"/>
    </sheetView>
  </sheetViews>
  <sheetFormatPr defaultRowHeight="15" x14ac:dyDescent="0.25"/>
  <cols>
    <col min="2" max="11" width="28.28515625" customWidth="1"/>
    <col min="12" max="12" width="46.28515625" customWidth="1"/>
    <col min="14" max="14" width="40.5703125" customWidth="1"/>
    <col min="15" max="15" width="22" bestFit="1" customWidth="1"/>
    <col min="16" max="16" width="25.85546875" bestFit="1" customWidth="1"/>
    <col min="17" max="17" width="30.140625" bestFit="1" customWidth="1"/>
    <col min="18" max="18" width="12.7109375" bestFit="1" customWidth="1"/>
  </cols>
  <sheetData>
    <row r="2" spans="2:8" ht="21" x14ac:dyDescent="0.35">
      <c r="B2" s="46" t="s">
        <v>126</v>
      </c>
    </row>
    <row r="4" spans="2:8" ht="18.75" x14ac:dyDescent="0.3">
      <c r="B4" s="99" t="s">
        <v>127</v>
      </c>
    </row>
    <row r="5" spans="2:8" ht="18.75" x14ac:dyDescent="0.25">
      <c r="B5" s="19" t="s">
        <v>129</v>
      </c>
    </row>
    <row r="6" spans="2:8" ht="18.75" x14ac:dyDescent="0.25">
      <c r="B6" s="19"/>
    </row>
    <row r="8" spans="2:8" ht="19.5" thickBot="1" x14ac:dyDescent="0.35">
      <c r="B8" s="112" t="s">
        <v>130</v>
      </c>
      <c r="C8" s="113"/>
      <c r="D8" s="114"/>
      <c r="E8" s="114"/>
      <c r="F8" s="114"/>
      <c r="G8" s="114"/>
      <c r="H8" s="114"/>
    </row>
    <row r="9" spans="2:8" ht="60" customHeight="1" thickBot="1" x14ac:dyDescent="0.3">
      <c r="B9" s="63" t="s">
        <v>18</v>
      </c>
      <c r="C9" s="116" t="s">
        <v>19</v>
      </c>
      <c r="D9" s="144" t="s">
        <v>94</v>
      </c>
      <c r="E9" s="144" t="s">
        <v>95</v>
      </c>
      <c r="F9" s="145" t="s">
        <v>103</v>
      </c>
      <c r="G9" s="145" t="s">
        <v>17</v>
      </c>
    </row>
    <row r="10" spans="2:8" ht="18.75" x14ac:dyDescent="0.3">
      <c r="B10" s="117" t="s">
        <v>2</v>
      </c>
      <c r="C10" s="118" t="s">
        <v>25</v>
      </c>
      <c r="D10" s="119">
        <v>11</v>
      </c>
      <c r="E10" s="119">
        <v>2</v>
      </c>
      <c r="F10" s="143">
        <v>0</v>
      </c>
      <c r="G10" s="120">
        <v>13</v>
      </c>
    </row>
    <row r="11" spans="2:8" ht="18.75" x14ac:dyDescent="0.3">
      <c r="B11" s="117" t="s">
        <v>4</v>
      </c>
      <c r="C11" s="118" t="s">
        <v>30</v>
      </c>
      <c r="D11" s="119">
        <v>0</v>
      </c>
      <c r="E11" s="119">
        <v>1</v>
      </c>
      <c r="F11" s="143">
        <v>1</v>
      </c>
      <c r="G11" s="120">
        <v>2</v>
      </c>
    </row>
    <row r="12" spans="2:8" ht="19.5" thickBot="1" x14ac:dyDescent="0.35">
      <c r="B12" s="117" t="s">
        <v>5</v>
      </c>
      <c r="C12" s="118" t="s">
        <v>30</v>
      </c>
      <c r="D12" s="119">
        <v>4</v>
      </c>
      <c r="E12" s="119">
        <v>0</v>
      </c>
      <c r="F12" s="143">
        <v>0</v>
      </c>
      <c r="G12" s="120">
        <v>4</v>
      </c>
    </row>
    <row r="13" spans="2:8" ht="19.5" thickBot="1" x14ac:dyDescent="0.35">
      <c r="B13" s="151" t="s">
        <v>38</v>
      </c>
      <c r="C13" s="152"/>
      <c r="D13" s="121">
        <v>15</v>
      </c>
      <c r="E13" s="121">
        <v>3</v>
      </c>
      <c r="F13" s="122">
        <v>1</v>
      </c>
      <c r="G13" s="122">
        <v>19</v>
      </c>
    </row>
    <row r="14" spans="2:8" x14ac:dyDescent="0.25">
      <c r="B14" s="123"/>
      <c r="C14" s="123"/>
      <c r="D14" s="124"/>
      <c r="E14" s="124"/>
      <c r="F14" s="124"/>
    </row>
    <row r="15" spans="2:8" x14ac:dyDescent="0.25">
      <c r="B15" s="123"/>
      <c r="C15" s="123"/>
      <c r="D15" s="124"/>
      <c r="E15" s="124"/>
      <c r="F15" s="124"/>
    </row>
    <row r="16" spans="2:8" x14ac:dyDescent="0.25">
      <c r="B16" s="123"/>
      <c r="C16" s="123"/>
      <c r="D16" s="124"/>
      <c r="E16" s="124"/>
      <c r="F16" s="124"/>
    </row>
    <row r="17" spans="2:11" ht="19.5" thickBot="1" x14ac:dyDescent="0.35">
      <c r="B17" s="125" t="s">
        <v>131</v>
      </c>
      <c r="C17" s="126"/>
      <c r="D17" s="123"/>
      <c r="E17" s="114"/>
      <c r="F17" s="115"/>
    </row>
    <row r="18" spans="2:11" ht="60" customHeight="1" thickBot="1" x14ac:dyDescent="0.3">
      <c r="B18" s="63" t="s">
        <v>18</v>
      </c>
      <c r="C18" s="116" t="s">
        <v>19</v>
      </c>
      <c r="D18" s="144" t="s">
        <v>94</v>
      </c>
      <c r="E18" s="144" t="s">
        <v>95</v>
      </c>
      <c r="F18" s="145" t="s">
        <v>103</v>
      </c>
      <c r="G18" s="145" t="s">
        <v>17</v>
      </c>
    </row>
    <row r="19" spans="2:11" ht="18.75" x14ac:dyDescent="0.3">
      <c r="B19" s="117" t="s">
        <v>2</v>
      </c>
      <c r="C19" s="118" t="s">
        <v>25</v>
      </c>
      <c r="D19" s="119">
        <v>11</v>
      </c>
      <c r="E19" s="119">
        <v>2</v>
      </c>
      <c r="F19" s="143">
        <v>0</v>
      </c>
      <c r="G19" s="120">
        <v>12</v>
      </c>
    </row>
    <row r="20" spans="2:11" ht="18.75" x14ac:dyDescent="0.3">
      <c r="B20" s="117" t="s">
        <v>4</v>
      </c>
      <c r="C20" s="118" t="s">
        <v>30</v>
      </c>
      <c r="D20" s="119">
        <v>0</v>
      </c>
      <c r="E20" s="119">
        <v>1</v>
      </c>
      <c r="F20" s="143">
        <v>1</v>
      </c>
      <c r="G20" s="120">
        <v>2</v>
      </c>
    </row>
    <row r="21" spans="2:11" ht="19.5" thickBot="1" x14ac:dyDescent="0.35">
      <c r="B21" s="117" t="s">
        <v>5</v>
      </c>
      <c r="C21" s="118" t="s">
        <v>30</v>
      </c>
      <c r="D21" s="119">
        <v>4</v>
      </c>
      <c r="E21" s="119">
        <v>0</v>
      </c>
      <c r="F21" s="143">
        <v>0</v>
      </c>
      <c r="G21" s="120">
        <v>4</v>
      </c>
    </row>
    <row r="22" spans="2:11" ht="19.5" thickBot="1" x14ac:dyDescent="0.35">
      <c r="B22" s="151" t="s">
        <v>38</v>
      </c>
      <c r="C22" s="152"/>
      <c r="D22" s="121">
        <v>15</v>
      </c>
      <c r="E22" s="121">
        <v>3</v>
      </c>
      <c r="F22" s="122">
        <v>1</v>
      </c>
      <c r="G22" s="122">
        <v>18</v>
      </c>
    </row>
    <row r="23" spans="2:11" x14ac:dyDescent="0.25">
      <c r="B23" s="123"/>
      <c r="C23" s="123"/>
      <c r="D23" s="123"/>
      <c r="E23" s="115"/>
    </row>
    <row r="24" spans="2:11" x14ac:dyDescent="0.25">
      <c r="B24" s="115"/>
      <c r="C24" s="115"/>
      <c r="D24" s="115"/>
      <c r="E24" s="115"/>
      <c r="F24" s="115"/>
      <c r="G24" s="115"/>
    </row>
    <row r="25" spans="2:11" x14ac:dyDescent="0.25">
      <c r="B25" s="115"/>
      <c r="C25" s="115"/>
      <c r="D25" s="115"/>
      <c r="E25" s="115"/>
      <c r="F25" s="115"/>
      <c r="G25" s="115"/>
    </row>
    <row r="26" spans="2:11" ht="19.5" thickBot="1" x14ac:dyDescent="0.35">
      <c r="B26" s="125" t="s">
        <v>132</v>
      </c>
      <c r="C26" s="126"/>
      <c r="D26" s="123"/>
      <c r="E26" s="123"/>
      <c r="F26" s="123"/>
      <c r="G26" s="123"/>
      <c r="H26" s="115"/>
      <c r="I26" s="115"/>
      <c r="J26" s="115"/>
      <c r="K26" s="115"/>
    </row>
    <row r="27" spans="2:11" ht="60" customHeight="1" thickBot="1" x14ac:dyDescent="0.3">
      <c r="B27" s="63" t="s">
        <v>18</v>
      </c>
      <c r="C27" s="116" t="s">
        <v>19</v>
      </c>
      <c r="D27" s="23" t="s">
        <v>13</v>
      </c>
      <c r="E27" s="22" t="s">
        <v>14</v>
      </c>
      <c r="F27" s="23" t="s">
        <v>15</v>
      </c>
      <c r="G27" s="66" t="s">
        <v>16</v>
      </c>
      <c r="H27" s="24" t="s">
        <v>17</v>
      </c>
      <c r="I27" s="115"/>
      <c r="J27" s="115"/>
      <c r="K27" s="115"/>
    </row>
    <row r="28" spans="2:11" ht="18.75" x14ac:dyDescent="0.3">
      <c r="B28" s="127" t="s">
        <v>2</v>
      </c>
      <c r="C28" s="128" t="s">
        <v>25</v>
      </c>
      <c r="D28" s="129">
        <v>0</v>
      </c>
      <c r="E28" s="130">
        <v>0</v>
      </c>
      <c r="F28" s="129">
        <v>12</v>
      </c>
      <c r="G28" s="129">
        <v>0</v>
      </c>
      <c r="H28" s="131">
        <v>12</v>
      </c>
      <c r="I28" s="115"/>
      <c r="J28" s="115"/>
      <c r="K28" s="115"/>
    </row>
    <row r="29" spans="2:11" ht="18.75" x14ac:dyDescent="0.3">
      <c r="B29" s="117" t="s">
        <v>4</v>
      </c>
      <c r="C29" s="118" t="s">
        <v>30</v>
      </c>
      <c r="D29" s="132">
        <v>0</v>
      </c>
      <c r="E29" s="133">
        <v>0</v>
      </c>
      <c r="F29" s="132">
        <v>2</v>
      </c>
      <c r="G29" s="132">
        <v>0</v>
      </c>
      <c r="H29" s="134">
        <v>2</v>
      </c>
      <c r="I29" s="115"/>
      <c r="J29" s="115"/>
      <c r="K29" s="115"/>
    </row>
    <row r="30" spans="2:11" ht="19.5" thickBot="1" x14ac:dyDescent="0.35">
      <c r="B30" s="117" t="s">
        <v>5</v>
      </c>
      <c r="C30" s="118" t="s">
        <v>30</v>
      </c>
      <c r="D30" s="132">
        <v>0</v>
      </c>
      <c r="E30" s="133">
        <v>0</v>
      </c>
      <c r="F30" s="132">
        <v>3</v>
      </c>
      <c r="G30" s="132">
        <v>1</v>
      </c>
      <c r="H30" s="134">
        <v>4</v>
      </c>
      <c r="I30" s="115"/>
      <c r="J30" s="115"/>
      <c r="K30" s="115"/>
    </row>
    <row r="31" spans="2:11" ht="19.5" thickBot="1" x14ac:dyDescent="0.35">
      <c r="B31" s="151" t="s">
        <v>38</v>
      </c>
      <c r="C31" s="152"/>
      <c r="D31" s="135">
        <v>0</v>
      </c>
      <c r="E31" s="136">
        <v>0</v>
      </c>
      <c r="F31" s="135">
        <v>17</v>
      </c>
      <c r="G31" s="135">
        <v>1</v>
      </c>
      <c r="H31" s="137">
        <v>18</v>
      </c>
      <c r="I31" s="115"/>
      <c r="J31" s="115"/>
      <c r="K31" s="115"/>
    </row>
    <row r="32" spans="2:11" x14ac:dyDescent="0.25">
      <c r="B32" s="138"/>
      <c r="C32" s="138"/>
      <c r="D32" s="138"/>
      <c r="E32" s="138"/>
      <c r="F32" s="138"/>
      <c r="G32" s="138"/>
    </row>
    <row r="33" spans="2:7" x14ac:dyDescent="0.25">
      <c r="B33" s="138"/>
      <c r="C33" s="138"/>
      <c r="D33" s="138"/>
      <c r="E33" s="138"/>
      <c r="F33" s="138"/>
      <c r="G33" s="138"/>
    </row>
    <row r="34" spans="2:7" ht="18.75" x14ac:dyDescent="0.3">
      <c r="B34" s="139" t="s">
        <v>96</v>
      </c>
    </row>
    <row r="35" spans="2:7" ht="18.75" x14ac:dyDescent="0.3">
      <c r="B35" s="16" t="s">
        <v>133</v>
      </c>
    </row>
    <row r="36" spans="2:7" ht="18.75" x14ac:dyDescent="0.3">
      <c r="B36" s="139" t="s">
        <v>97</v>
      </c>
    </row>
    <row r="37" spans="2:7" ht="18.75" x14ac:dyDescent="0.3">
      <c r="B37" s="139" t="s">
        <v>98</v>
      </c>
    </row>
  </sheetData>
  <mergeCells count="3">
    <mergeCell ref="B13:C13"/>
    <mergeCell ref="B22:C22"/>
    <mergeCell ref="B31:C31"/>
  </mergeCells>
  <pageMargins left="0.70866141732283472" right="0.70866141732283472" top="0.74803149606299213" bottom="0.74803149606299213" header="0.31496062992125984" footer="0.31496062992125984"/>
  <pageSetup paperSize="9" scale="44" orientation="landscape" r:id="rId1"/>
  <headerFooter>
    <oddHeader>&amp;C&amp;"-,Bold"&amp;16&amp;UCare Inspectorate 2017/18 Qtr 4 Statistical Report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Data Description</vt:lpstr>
      <vt:lpstr>No&amp;%Registered Care Services</vt:lpstr>
      <vt:lpstr>ServiceCanx&amp;Reg</vt:lpstr>
      <vt:lpstr>Quality of Reg Services</vt:lpstr>
      <vt:lpstr>Complaints against Reg services</vt:lpstr>
      <vt:lpstr>Enforcements</vt:lpstr>
      <vt:lpstr>'Complaints against Reg services'!Print_Area</vt:lpstr>
      <vt:lpstr>Contents!Print_Area</vt:lpstr>
      <vt:lpstr>'Data Description'!Print_Area</vt:lpstr>
      <vt:lpstr>'No&amp;%Registered Care Services'!Print_Area</vt:lpstr>
      <vt:lpstr>'Quality of Reg Services'!Print_Area</vt:lpstr>
      <vt:lpstr>'ServiceCanx&amp;Reg'!Print_Area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mcgurkj</dc:creator>
  <cp:lastModifiedBy>mcgurkj</cp:lastModifiedBy>
  <cp:lastPrinted>2018-01-11T16:01:32Z</cp:lastPrinted>
  <dcterms:created xsi:type="dcterms:W3CDTF">2017-05-16T14:15:26Z</dcterms:created>
  <dcterms:modified xsi:type="dcterms:W3CDTF">2018-04-18T15:06:28Z</dcterms:modified>
</cp:coreProperties>
</file>